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nakayama\AppData\Local\Microsoft\Windows\INetCache\Content.Outlook\KS5DCO3M\"/>
    </mc:Choice>
  </mc:AlternateContent>
  <xr:revisionPtr revIDLastSave="0" documentId="13_ncr:1_{24316147-7541-4403-A5A7-1CD7FCD06739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記入例" sheetId="14" r:id="rId1"/>
    <sheet name="鏡" sheetId="3" r:id="rId2"/>
    <sheet name="現場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47" i="14" l="1"/>
  <c r="Y44" i="14"/>
  <c r="A41" i="14"/>
  <c r="Y4" i="4"/>
  <c r="A1" i="4" l="1"/>
  <c r="Z36" i="4"/>
  <c r="Z52" i="14" l="1"/>
  <c r="Z75" i="14" s="1"/>
  <c r="Z76" i="14" s="1"/>
  <c r="W13" i="14"/>
  <c r="W12" i="14"/>
  <c r="Z77" i="14" l="1"/>
  <c r="Z17" i="14" s="1"/>
  <c r="Z36" i="14" s="1"/>
  <c r="G11" i="14" s="1"/>
</calcChain>
</file>

<file path=xl/sharedStrings.xml><?xml version="1.0" encoding="utf-8"?>
<sst xmlns="http://schemas.openxmlformats.org/spreadsheetml/2006/main" count="151" uniqueCount="85">
  <si>
    <t>月日</t>
    <rPh sb="0" eb="2">
      <t>ガッピ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</si>
  <si>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</si>
  <si>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</si>
  <si>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</si>
  <si>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</si>
  <si>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</si>
  <si>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請求書</t>
    <rPh sb="0" eb="3">
      <t>セイキュウショ</t>
    </rPh>
    <phoneticPr fontId="1"/>
  </si>
  <si>
    <t>宮城建設工業㈱　御中</t>
    <rPh sb="0" eb="2">
      <t>ミヤギ</t>
    </rPh>
    <rPh sb="2" eb="4">
      <t>ケンセツ</t>
    </rPh>
    <rPh sb="4" eb="6">
      <t>コウギョウ</t>
    </rPh>
    <rPh sb="8" eb="10">
      <t>オンチュウ</t>
    </rPh>
    <phoneticPr fontId="1"/>
  </si>
  <si>
    <t>月分</t>
    <rPh sb="0" eb="1">
      <t>ツキ</t>
    </rPh>
    <rPh sb="1" eb="2">
      <t>ブン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</si>
  <si>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</si>
  <si>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</si>
  <si>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</si>
  <si>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振込銀行</t>
    <rPh sb="0" eb="2">
      <t>フリコミ</t>
    </rPh>
    <rPh sb="2" eb="4">
      <t>ギンコウ</t>
    </rPh>
    <phoneticPr fontId="1"/>
  </si>
  <si>
    <t>口座番号</t>
    <rPh sb="0" eb="2">
      <t>コウザ</t>
    </rPh>
    <rPh sb="2" eb="4">
      <t>バンゴウ</t>
    </rPh>
    <phoneticPr fontId="1"/>
  </si>
  <si>
    <t>（ﾌﾘｶﾞﾅ）　　　　　口座名義</t>
    <rPh sb="12" eb="14">
      <t>コウザ</t>
    </rPh>
    <rPh sb="14" eb="16">
      <t>メイギ</t>
    </rPh>
    <phoneticPr fontId="1"/>
  </si>
  <si>
    <t>(ﾌﾘｶﾞﾅ）　　　　　　　　　会社名</t>
    <rPh sb="16" eb="18">
      <t>カイシャ</t>
    </rPh>
    <rPh sb="18" eb="19">
      <t>メイ</t>
    </rPh>
    <phoneticPr fontId="1"/>
  </si>
  <si>
    <t>T E L</t>
  </si>
  <si>
    <t>請求金額</t>
    <rPh sb="0" eb="2">
      <t>セイキュウ</t>
    </rPh>
    <rPh sb="2" eb="4">
      <t>キンガク</t>
    </rPh>
    <phoneticPr fontId="1"/>
  </si>
  <si>
    <t>(税込)</t>
    <rPh sb="1" eb="3">
      <t>ゼイコミ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</si>
  <si>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</si>
  <si>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</si>
  <si>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</si>
  <si>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％</t>
    <phoneticPr fontId="1"/>
  </si>
  <si>
    <t>\</t>
    <phoneticPr fontId="1"/>
  </si>
  <si>
    <t>―</t>
  </si>
  <si>
    <t>現場名：</t>
    <rPh sb="0" eb="2">
      <t>ゲンバ</t>
    </rPh>
    <rPh sb="2" eb="3">
      <t>メイ</t>
    </rPh>
    <phoneticPr fontId="1"/>
  </si>
  <si>
    <t>※　請求書鏡と一緒に添付してください。</t>
    <rPh sb="2" eb="5">
      <t>セイキュウショ</t>
    </rPh>
    <rPh sb="5" eb="6">
      <t>カガミ</t>
    </rPh>
    <rPh sb="7" eb="9">
      <t>イッショ</t>
    </rPh>
    <rPh sb="10" eb="12">
      <t>テンプ</t>
    </rPh>
    <phoneticPr fontId="1"/>
  </si>
  <si>
    <t>仕入先ｺｰﾄﾞ</t>
    <rPh sb="0" eb="2">
      <t>シイレ</t>
    </rPh>
    <rPh sb="2" eb="3">
      <t>サキ</t>
    </rPh>
    <phoneticPr fontId="1"/>
  </si>
  <si>
    <t>作業内容及び品名</t>
    <rPh sb="0" eb="2">
      <t>サギョウ</t>
    </rPh>
    <rPh sb="2" eb="4">
      <t>ナイヨウ</t>
    </rPh>
    <rPh sb="4" eb="5">
      <t>オヨ</t>
    </rPh>
    <rPh sb="6" eb="8">
      <t>ヒンメイ</t>
    </rPh>
    <phoneticPr fontId="1"/>
  </si>
  <si>
    <t>―</t>
    <phoneticPr fontId="1"/>
  </si>
  <si>
    <t>月分現場別請求内訳書</t>
    <rPh sb="0" eb="1">
      <t>ツキ</t>
    </rPh>
    <rPh sb="1" eb="2">
      <t>ブン</t>
    </rPh>
    <rPh sb="2" eb="4">
      <t>ゲンバ</t>
    </rPh>
    <rPh sb="4" eb="5">
      <t>ベツ</t>
    </rPh>
    <rPh sb="5" eb="7">
      <t>セイキュウ</t>
    </rPh>
    <rPh sb="7" eb="9">
      <t>ウチワケ</t>
    </rPh>
    <rPh sb="9" eb="10">
      <t>ショ</t>
    </rPh>
    <phoneticPr fontId="1"/>
  </si>
  <si>
    <t>式</t>
    <rPh sb="0" eb="1">
      <t>シキ</t>
    </rPh>
    <phoneticPr fontId="1"/>
  </si>
  <si>
    <t>㊞</t>
    <phoneticPr fontId="1"/>
  </si>
  <si>
    <t>ＦＡＸ</t>
    <phoneticPr fontId="1"/>
  </si>
  <si>
    <t>住所</t>
    <rPh sb="0" eb="2">
      <t>ジュウショ</t>
    </rPh>
    <phoneticPr fontId="1"/>
  </si>
  <si>
    <t>〒</t>
    <phoneticPr fontId="1"/>
  </si>
  <si>
    <t>枚中</t>
    <rPh sb="0" eb="1">
      <t>マイ</t>
    </rPh>
    <rPh sb="1" eb="2">
      <t>チュウ</t>
    </rPh>
    <phoneticPr fontId="1"/>
  </si>
  <si>
    <t>枚目</t>
    <rPh sb="0" eb="1">
      <t>マイ</t>
    </rPh>
    <rPh sb="1" eb="2">
      <t>メ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</si>
  <si>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</si>
  <si>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</si>
  <si>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普通　・　当座</t>
    <rPh sb="0" eb="2">
      <t>フツウ</t>
    </rPh>
    <rPh sb="5" eb="7">
      <t>トウザ</t>
    </rPh>
    <phoneticPr fontId="1"/>
  </si>
  <si>
    <t>№</t>
    <phoneticPr fontId="1"/>
  </si>
  <si>
    <t>金額(税込）</t>
    <rPh sb="0" eb="2">
      <t>キンガク</t>
    </rPh>
    <rPh sb="3" eb="5">
      <t>ゼイコミ</t>
    </rPh>
    <phoneticPr fontId="1"/>
  </si>
  <si>
    <t>※　貴社現場別請求書がある場合はこの様式は提出不要ですが、</t>
    <rPh sb="2" eb="4">
      <t>キシャ</t>
    </rPh>
    <rPh sb="4" eb="6">
      <t>ゲンバ</t>
    </rPh>
    <rPh sb="6" eb="7">
      <t>ベツ</t>
    </rPh>
    <rPh sb="7" eb="10">
      <t>セイキュウショ</t>
    </rPh>
    <rPh sb="13" eb="15">
      <t>バアイ</t>
    </rPh>
    <rPh sb="18" eb="20">
      <t>ヨウシキ</t>
    </rPh>
    <rPh sb="21" eb="23">
      <t>テイシュツ</t>
    </rPh>
    <rPh sb="23" eb="25">
      <t>フヨウ</t>
    </rPh>
    <phoneticPr fontId="1"/>
  </si>
  <si>
    <t>現場毎に消費税を計算しているので　　　　　　　税込金額となります</t>
    <rPh sb="0" eb="2">
      <t>ゲンバ</t>
    </rPh>
    <rPh sb="2" eb="3">
      <t>ゴト</t>
    </rPh>
    <rPh sb="4" eb="7">
      <t>ショウヒゼイ</t>
    </rPh>
    <rPh sb="8" eb="10">
      <t>ケイサン</t>
    </rPh>
    <rPh sb="23" eb="25">
      <t>ゼイコミ</t>
    </rPh>
    <rPh sb="25" eb="27">
      <t>キンガク</t>
    </rPh>
    <phoneticPr fontId="1"/>
  </si>
  <si>
    <t>黒川支店</t>
    <rPh sb="0" eb="2">
      <t>クロカワ</t>
    </rPh>
    <rPh sb="2" eb="4">
      <t>シテン</t>
    </rPh>
    <phoneticPr fontId="1"/>
  </si>
  <si>
    <t>981-3352</t>
    <phoneticPr fontId="1"/>
  </si>
  <si>
    <t>黒川郡富谷町富ケ丘4-2-17</t>
    <rPh sb="0" eb="3">
      <t>クロカワグン</t>
    </rPh>
    <rPh sb="3" eb="5">
      <t>トミヤ</t>
    </rPh>
    <rPh sb="5" eb="6">
      <t>チョウ</t>
    </rPh>
    <rPh sb="6" eb="9">
      <t>トミガオカ</t>
    </rPh>
    <phoneticPr fontId="1"/>
  </si>
  <si>
    <t>仙台</t>
    <rPh sb="0" eb="2">
      <t>センダイ</t>
    </rPh>
    <phoneticPr fontId="1"/>
  </si>
  <si>
    <t>泉ヶ丘</t>
    <rPh sb="0" eb="3">
      <t>イズミガオカ</t>
    </rPh>
    <phoneticPr fontId="1"/>
  </si>
  <si>
    <t>クロカワシテン</t>
    <phoneticPr fontId="1"/>
  </si>
  <si>
    <t>022-358-7956</t>
    <phoneticPr fontId="1"/>
  </si>
  <si>
    <t>022-358-8922</t>
    <phoneticPr fontId="1"/>
  </si>
  <si>
    <t>（</t>
    <phoneticPr fontId="1"/>
  </si>
  <si>
    <t>様</t>
    <rPh sb="0" eb="1">
      <t>サマ</t>
    </rPh>
    <phoneticPr fontId="1"/>
  </si>
  <si>
    <t>）</t>
    <phoneticPr fontId="1"/>
  </si>
  <si>
    <t>郵便番号住所　　　　　記入</t>
    <rPh sb="0" eb="4">
      <t>ユウビンバンゴウ</t>
    </rPh>
    <rPh sb="4" eb="6">
      <t>ジュウショ</t>
    </rPh>
    <rPh sb="11" eb="13">
      <t>キニュウ</t>
    </rPh>
    <phoneticPr fontId="1"/>
  </si>
  <si>
    <t>当社で記入</t>
    <rPh sb="0" eb="2">
      <t>トウシャ</t>
    </rPh>
    <rPh sb="3" eb="5">
      <t>キニュウ</t>
    </rPh>
    <phoneticPr fontId="1"/>
  </si>
  <si>
    <t>2/8</t>
    <phoneticPr fontId="1"/>
  </si>
  <si>
    <t>RC-40</t>
    <phoneticPr fontId="1"/>
  </si>
  <si>
    <t>不明な時はご連絡ください</t>
    <rPh sb="0" eb="2">
      <t>フメイ</t>
    </rPh>
    <rPh sb="3" eb="4">
      <t>トキ</t>
    </rPh>
    <rPh sb="6" eb="8">
      <t>レンラク</t>
    </rPh>
    <phoneticPr fontId="1"/>
  </si>
  <si>
    <t>ｔ</t>
    <phoneticPr fontId="1"/>
  </si>
  <si>
    <t>会社名：</t>
    <rPh sb="0" eb="2">
      <t>カイシャ</t>
    </rPh>
    <rPh sb="2" eb="3">
      <t>メイ</t>
    </rPh>
    <phoneticPr fontId="1"/>
  </si>
  <si>
    <t>令和</t>
    <rPh sb="0" eb="2">
      <t>レイワ</t>
    </rPh>
    <phoneticPr fontId="1"/>
  </si>
  <si>
    <t>31-1020　高倉外舗装補修工事</t>
    <rPh sb="8" eb="10">
      <t>タカクラ</t>
    </rPh>
    <rPh sb="10" eb="11">
      <t>ホカ</t>
    </rPh>
    <rPh sb="11" eb="13">
      <t>ホソウ</t>
    </rPh>
    <rPh sb="13" eb="15">
      <t>ホシュウ</t>
    </rPh>
    <rPh sb="15" eb="17">
      <t>コウジ</t>
    </rPh>
    <phoneticPr fontId="1"/>
  </si>
  <si>
    <t>荒井</t>
    <rPh sb="0" eb="2">
      <t>アライ</t>
    </rPh>
    <phoneticPr fontId="1"/>
  </si>
  <si>
    <t>31-1014　しらかし台舗装補修工事</t>
    <rPh sb="12" eb="13">
      <t>ダイ</t>
    </rPh>
    <rPh sb="13" eb="19">
      <t>ホソウホシュウコウジ</t>
    </rPh>
    <phoneticPr fontId="1"/>
  </si>
  <si>
    <t>藤島</t>
    <rPh sb="0" eb="2">
      <t>フジシマ</t>
    </rPh>
    <phoneticPr fontId="1"/>
  </si>
  <si>
    <t>1</t>
    <phoneticPr fontId="1"/>
  </si>
  <si>
    <t>2</t>
    <phoneticPr fontId="1"/>
  </si>
  <si>
    <t>　　　　　　　工番は現場担当者に聞いてください</t>
    <rPh sb="7" eb="9">
      <t>コウバン</t>
    </rPh>
    <rPh sb="10" eb="12">
      <t>ゲンバ</t>
    </rPh>
    <rPh sb="12" eb="15">
      <t>タントウシャ</t>
    </rPh>
    <rPh sb="16" eb="17">
      <t>キ</t>
    </rPh>
    <phoneticPr fontId="1"/>
  </si>
  <si>
    <t>　　　　　　　工番・工事名記入</t>
    <rPh sb="7" eb="9">
      <t>コウバン</t>
    </rPh>
    <rPh sb="10" eb="12">
      <t>コウジ</t>
    </rPh>
    <rPh sb="12" eb="13">
      <t>メイ</t>
    </rPh>
    <rPh sb="13" eb="15">
      <t>キニュウ</t>
    </rPh>
    <phoneticPr fontId="1"/>
  </si>
  <si>
    <t>工番・工事名および品名</t>
    <rPh sb="0" eb="2">
      <t>コウバン</t>
    </rPh>
    <rPh sb="3" eb="5">
      <t>コウジ</t>
    </rPh>
    <rPh sb="5" eb="6">
      <t>メイ</t>
    </rPh>
    <rPh sb="9" eb="11">
      <t>ヒンメイ</t>
    </rPh>
    <phoneticPr fontId="1"/>
  </si>
  <si>
    <t>※　現場毎に記入し、工番・現場名・担当者は必ず記入してください。</t>
    <rPh sb="2" eb="4">
      <t>ゲンバ</t>
    </rPh>
    <rPh sb="4" eb="5">
      <t>ゴト</t>
    </rPh>
    <rPh sb="6" eb="8">
      <t>キニュウ</t>
    </rPh>
    <rPh sb="10" eb="12">
      <t>コウバン</t>
    </rPh>
    <rPh sb="13" eb="15">
      <t>ゲンバ</t>
    </rPh>
    <rPh sb="15" eb="16">
      <t>メイ</t>
    </rPh>
    <rPh sb="17" eb="20">
      <t>タントウシャ</t>
    </rPh>
    <rPh sb="21" eb="22">
      <t>カナラ</t>
    </rPh>
    <rPh sb="23" eb="25">
      <t>キニュウ</t>
    </rPh>
    <phoneticPr fontId="1"/>
  </si>
  <si>
    <t>弊社現場担当者</t>
    <rPh sb="0" eb="2">
      <t>ヘイシャ</t>
    </rPh>
    <rPh sb="2" eb="4">
      <t>ゲンバ</t>
    </rPh>
    <rPh sb="4" eb="7">
      <t>タントウシャ</t>
    </rPh>
    <phoneticPr fontId="1"/>
  </si>
  <si>
    <t>弊社現場担当者：</t>
    <rPh sb="0" eb="2">
      <t>ヘイシャ</t>
    </rPh>
    <rPh sb="2" eb="4">
      <t>ゲンバ</t>
    </rPh>
    <rPh sb="4" eb="7">
      <t>タントウシャ</t>
    </rPh>
    <phoneticPr fontId="1"/>
  </si>
  <si>
    <r>
      <rPr>
        <sz val="11"/>
        <color rgb="FFFF0000"/>
        <rFont val="游ゴシック"/>
        <family val="3"/>
        <charset val="128"/>
      </rPr>
      <t>工番</t>
    </r>
    <r>
      <rPr>
        <sz val="11"/>
        <color theme="1"/>
        <rFont val="游ゴシック"/>
        <family val="3"/>
        <charset val="128"/>
      </rPr>
      <t>・工事名および品名</t>
    </r>
    <rPh sb="0" eb="2">
      <t>コウバン</t>
    </rPh>
    <rPh sb="3" eb="5">
      <t>コウジ</t>
    </rPh>
    <rPh sb="5" eb="6">
      <t>メイ</t>
    </rPh>
    <rPh sb="9" eb="11">
      <t>ヒンメイ</t>
    </rPh>
    <phoneticPr fontId="1"/>
  </si>
  <si>
    <t>※請求書鏡として必ず貴社請求書に添付してください。</t>
    <rPh sb="1" eb="4">
      <t>セイキュウショ</t>
    </rPh>
    <rPh sb="4" eb="5">
      <t>カガミ</t>
    </rPh>
    <rPh sb="8" eb="9">
      <t>カナラ</t>
    </rPh>
    <rPh sb="10" eb="12">
      <t>キシャ</t>
    </rPh>
    <rPh sb="12" eb="14">
      <t>セイキュウ</t>
    </rPh>
    <rPh sb="14" eb="15">
      <t>ショ</t>
    </rPh>
    <rPh sb="16" eb="18">
      <t>テンプ</t>
    </rPh>
    <phoneticPr fontId="1"/>
  </si>
  <si>
    <t>※貴社控えはコピーしてください。</t>
    <rPh sb="1" eb="3">
      <t>キシャ</t>
    </rPh>
    <rPh sb="3" eb="4">
      <t>ヒカ</t>
    </rPh>
    <phoneticPr fontId="1"/>
  </si>
  <si>
    <t>※現場毎に記入し、工番・現場名・担当者は必ず記入してください。</t>
    <rPh sb="1" eb="3">
      <t>ゲンバ</t>
    </rPh>
    <rPh sb="3" eb="4">
      <t>ゴト</t>
    </rPh>
    <rPh sb="5" eb="7">
      <t>キニュウ</t>
    </rPh>
    <rPh sb="9" eb="11">
      <t>コウバン</t>
    </rPh>
    <rPh sb="12" eb="14">
      <t>ゲンバ</t>
    </rPh>
    <rPh sb="14" eb="15">
      <t>メイ</t>
    </rPh>
    <rPh sb="16" eb="19">
      <t>タントウシャ</t>
    </rPh>
    <rPh sb="20" eb="21">
      <t>カナラ</t>
    </rPh>
    <rPh sb="22" eb="24">
      <t>キニュウ</t>
    </rPh>
    <phoneticPr fontId="1"/>
  </si>
  <si>
    <t>※請求は月末締めで翌5日必着でお願いします。</t>
    <rPh sb="1" eb="3">
      <t>セイキュウ</t>
    </rPh>
    <rPh sb="4" eb="6">
      <t>ゲツマツ</t>
    </rPh>
    <rPh sb="6" eb="7">
      <t>シ</t>
    </rPh>
    <rPh sb="9" eb="10">
      <t>ヨク</t>
    </rPh>
    <rPh sb="11" eb="12">
      <t>ニチ</t>
    </rPh>
    <rPh sb="12" eb="14">
      <t>ヒッチャク</t>
    </rPh>
    <rPh sb="16" eb="17">
      <t>ネガ</t>
    </rPh>
    <phoneticPr fontId="1"/>
  </si>
  <si>
    <t>　　貴社請求書に工番・現場名・担当者は必ず記入してください。</t>
    <rPh sb="2" eb="4">
      <t>キシャ</t>
    </rPh>
    <rPh sb="4" eb="7">
      <t>セイキュウショ</t>
    </rPh>
    <rPh sb="8" eb="10">
      <t>コウバン</t>
    </rPh>
    <rPh sb="11" eb="13">
      <t>ゲンバ</t>
    </rPh>
    <rPh sb="13" eb="14">
      <t>メイ</t>
    </rPh>
    <rPh sb="15" eb="18">
      <t>タントウシャ</t>
    </rPh>
    <rPh sb="19" eb="20">
      <t>カナラ</t>
    </rPh>
    <rPh sb="21" eb="23">
      <t>キニュウ</t>
    </rPh>
    <phoneticPr fontId="1"/>
  </si>
  <si>
    <t>〇〇土木㈱</t>
    <rPh sb="2" eb="4">
      <t>ドボク</t>
    </rPh>
    <phoneticPr fontId="1"/>
  </si>
  <si>
    <t>マルマルドボク（カ</t>
    <phoneticPr fontId="1"/>
  </si>
  <si>
    <t>工　番：</t>
    <rPh sb="0" eb="1">
      <t>コウ</t>
    </rPh>
    <rPh sb="2" eb="3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</si>
</sst>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.0_ "/>
    <numFmt numFmtId="179" formatCode="#,##0.0_);[Red]\(#,##0.0\)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i/>
      <sz val="14"/>
      <color theme="1"/>
      <name val="游ゴシック"/>
      <family val="3"/>
      <charset val="128"/>
    </font>
    <font>
      <b/>
      <i/>
      <sz val="16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  <font>
      <i/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i/>
      <sz val="10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i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name val="游ゴシック"/>
      <family val="3"/>
      <charset val="128"/>
    </font>
    <font>
      <i/>
      <sz val="11"/>
      <color rgb="FFFF0000"/>
      <name val="游ゴシック"/>
      <family val="3"/>
      <charset val="128"/>
    </font>
    <font>
      <i/>
      <sz val="11"/>
      <color theme="1"/>
      <name val="游ゴシック"/>
      <family val="3"/>
      <charset val="128"/>
    </font>
    <font>
      <b/>
      <i/>
      <sz val="11"/>
      <color rgb="FFFF0000"/>
      <name val="游ゴシック"/>
      <family val="3"/>
      <charset val="128"/>
    </font>
    <font>
      <i/>
      <sz val="9"/>
      <color theme="1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9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49" fontId="12" fillId="0" borderId="4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7" fillId="0" borderId="0" xfId="0" applyFo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12" fillId="0" borderId="3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horizontal="right" vertical="center"/>
    </xf>
    <xf numFmtId="49" fontId="12" fillId="0" borderId="38" xfId="0" applyNumberFormat="1" applyFont="1" applyBorder="1" applyAlignment="1">
      <alignment vertical="center"/>
    </xf>
    <xf numFmtId="49" fontId="6" fillId="0" borderId="3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9" fillId="0" borderId="0" xfId="0" applyFont="1" applyBorder="1" applyAlignment="1"/>
    <xf numFmtId="0" fontId="3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top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6" fillId="0" borderId="0" xfId="0" applyFont="1" applyBorder="1" applyAlignment="1">
      <alignment horizontal="center" vertical="distributed" wrapText="1"/>
    </xf>
    <xf numFmtId="0" fontId="6" fillId="0" borderId="6" xfId="0" applyFont="1" applyBorder="1" applyAlignment="1">
      <alignment horizontal="center" vertical="distributed" wrapText="1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178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right" vertical="center"/>
    </xf>
    <xf numFmtId="176" fontId="15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176" fontId="19" fillId="0" borderId="34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78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176" fontId="13" fillId="0" borderId="9" xfId="0" applyNumberFormat="1" applyFont="1" applyBorder="1" applyAlignment="1">
      <alignment horizontal="right" vertical="center"/>
    </xf>
    <xf numFmtId="0" fontId="22" fillId="0" borderId="8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right" vertical="center"/>
    </xf>
    <xf numFmtId="0" fontId="22" fillId="0" borderId="8" xfId="0" applyFont="1" applyBorder="1" applyAlignment="1">
      <alignment horizontal="left" vertical="center"/>
    </xf>
    <xf numFmtId="176" fontId="15" fillId="0" borderId="41" xfId="0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176" fontId="15" fillId="0" borderId="48" xfId="0" applyNumberFormat="1" applyFont="1" applyBorder="1" applyAlignment="1">
      <alignment horizontal="center" vertical="center" wrapText="1"/>
    </xf>
    <xf numFmtId="176" fontId="15" fillId="0" borderId="40" xfId="0" applyNumberFormat="1" applyFont="1" applyBorder="1" applyAlignment="1">
      <alignment horizontal="center" vertical="center" wrapText="1"/>
    </xf>
    <xf numFmtId="176" fontId="15" fillId="0" borderId="12" xfId="0" applyNumberFormat="1" applyFont="1" applyBorder="1" applyAlignment="1">
      <alignment horizontal="center" vertical="center" wrapText="1"/>
    </xf>
    <xf numFmtId="176" fontId="15" fillId="0" borderId="55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13" fillId="0" borderId="29" xfId="0" applyNumberFormat="1" applyFont="1" applyBorder="1" applyAlignment="1">
      <alignment horizontal="right" vertical="center"/>
    </xf>
    <xf numFmtId="0" fontId="13" fillId="0" borderId="46" xfId="0" applyFont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176" fontId="17" fillId="3" borderId="29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left"/>
    </xf>
    <xf numFmtId="179" fontId="18" fillId="0" borderId="8" xfId="0" applyNumberFormat="1" applyFont="1" applyBorder="1" applyAlignment="1">
      <alignment horizontal="right"/>
    </xf>
    <xf numFmtId="177" fontId="18" fillId="0" borderId="8" xfId="0" applyNumberFormat="1" applyFont="1" applyBorder="1" applyAlignment="1">
      <alignment horizontal="center"/>
    </xf>
    <xf numFmtId="177" fontId="29" fillId="0" borderId="8" xfId="0" applyNumberFormat="1" applyFont="1" applyBorder="1" applyAlignment="1">
      <alignment horizontal="right"/>
    </xf>
    <xf numFmtId="177" fontId="29" fillId="0" borderId="9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0" fontId="18" fillId="0" borderId="9" xfId="0" applyFont="1" applyBorder="1" applyAlignment="1">
      <alignment horizontal="left"/>
    </xf>
    <xf numFmtId="179" fontId="18" fillId="0" borderId="9" xfId="0" applyNumberFormat="1" applyFont="1" applyBorder="1" applyAlignment="1">
      <alignment horizontal="right"/>
    </xf>
    <xf numFmtId="177" fontId="18" fillId="0" borderId="9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177" fontId="23" fillId="2" borderId="8" xfId="0" applyNumberFormat="1" applyFont="1" applyFill="1" applyBorder="1" applyAlignment="1">
      <alignment horizontal="center"/>
    </xf>
    <xf numFmtId="177" fontId="26" fillId="2" borderId="8" xfId="0" applyNumberFormat="1" applyFont="1" applyFill="1" applyBorder="1" applyAlignment="1">
      <alignment horizontal="right"/>
    </xf>
    <xf numFmtId="177" fontId="27" fillId="2" borderId="8" xfId="0" applyNumberFormat="1" applyFont="1" applyFill="1" applyBorder="1" applyAlignment="1">
      <alignment horizontal="right"/>
    </xf>
    <xf numFmtId="49" fontId="4" fillId="2" borderId="21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177" fontId="4" fillId="2" borderId="9" xfId="0" applyNumberFormat="1" applyFont="1" applyFill="1" applyBorder="1" applyAlignment="1">
      <alignment horizontal="right"/>
    </xf>
    <xf numFmtId="177" fontId="4" fillId="2" borderId="9" xfId="0" applyNumberFormat="1" applyFont="1" applyFill="1" applyBorder="1" applyAlignment="1">
      <alignment horizontal="center"/>
    </xf>
    <xf numFmtId="177" fontId="26" fillId="2" borderId="9" xfId="0" applyNumberFormat="1" applyFont="1" applyFill="1" applyBorder="1" applyAlignment="1">
      <alignment horizontal="right"/>
    </xf>
    <xf numFmtId="177" fontId="27" fillId="2" borderId="40" xfId="0" applyNumberFormat="1" applyFont="1" applyFill="1" applyBorder="1" applyAlignment="1">
      <alignment horizontal="right"/>
    </xf>
    <xf numFmtId="177" fontId="27" fillId="2" borderId="12" xfId="0" applyNumberFormat="1" applyFont="1" applyFill="1" applyBorder="1" applyAlignment="1">
      <alignment horizontal="right"/>
    </xf>
    <xf numFmtId="177" fontId="27" fillId="2" borderId="13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24" fillId="3" borderId="28" xfId="0" applyFont="1" applyFill="1" applyBorder="1" applyAlignment="1">
      <alignment horizontal="center"/>
    </xf>
    <xf numFmtId="0" fontId="24" fillId="3" borderId="29" xfId="0" applyFont="1" applyFill="1" applyBorder="1" applyAlignment="1">
      <alignment horizontal="center"/>
    </xf>
    <xf numFmtId="0" fontId="25" fillId="3" borderId="29" xfId="0" applyFont="1" applyFill="1" applyBorder="1" applyAlignment="1">
      <alignment horizontal="center"/>
    </xf>
    <xf numFmtId="177" fontId="24" fillId="3" borderId="29" xfId="0" applyNumberFormat="1" applyFont="1" applyFill="1" applyBorder="1" applyAlignment="1">
      <alignment horizontal="center"/>
    </xf>
    <xf numFmtId="179" fontId="8" fillId="0" borderId="14" xfId="0" applyNumberFormat="1" applyFont="1" applyBorder="1" applyAlignment="1">
      <alignment horizontal="center"/>
    </xf>
    <xf numFmtId="179" fontId="8" fillId="0" borderId="15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/>
    </xf>
    <xf numFmtId="177" fontId="28" fillId="3" borderId="29" xfId="0" applyNumberFormat="1" applyFont="1" applyFill="1" applyBorder="1" applyAlignment="1">
      <alignment horizontal="center"/>
    </xf>
    <xf numFmtId="177" fontId="17" fillId="3" borderId="29" xfId="0" applyNumberFormat="1" applyFont="1" applyFill="1" applyBorder="1" applyAlignment="1"/>
    <xf numFmtId="0" fontId="16" fillId="3" borderId="29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177" fontId="23" fillId="2" borderId="8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176" fontId="10" fillId="0" borderId="0" xfId="0" applyNumberFormat="1" applyFont="1" applyBorder="1" applyAlignment="1">
      <alignment horizontal="center"/>
    </xf>
    <xf numFmtId="176" fontId="10" fillId="0" borderId="34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76" fontId="11" fillId="0" borderId="34" xfId="0" applyNumberFormat="1" applyFont="1" applyBorder="1" applyAlignment="1">
      <alignment horizontal="center"/>
    </xf>
    <xf numFmtId="178" fontId="13" fillId="0" borderId="9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178" fontId="13" fillId="0" borderId="8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78" fontId="13" fillId="0" borderId="29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176" fontId="16" fillId="3" borderId="29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/>
    </xf>
    <xf numFmtId="0" fontId="18" fillId="0" borderId="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77" fontId="16" fillId="3" borderId="29" xfId="0" applyNumberFormat="1" applyFont="1" applyFill="1" applyBorder="1" applyAlignment="1">
      <alignment horizontal="center" vertical="center"/>
    </xf>
    <xf numFmtId="177" fontId="16" fillId="3" borderId="29" xfId="0" applyNumberFormat="1" applyFont="1" applyFill="1" applyBorder="1" applyAlignment="1">
      <alignment vertical="center"/>
    </xf>
    <xf numFmtId="0" fontId="16" fillId="3" borderId="30" xfId="0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177" fontId="27" fillId="2" borderId="8" xfId="0" applyNumberFormat="1" applyFont="1" applyFill="1" applyBorder="1" applyAlignment="1">
      <alignment horizontal="right" vertical="center"/>
    </xf>
    <xf numFmtId="177" fontId="27" fillId="2" borderId="8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7" fontId="27" fillId="2" borderId="9" xfId="0" applyNumberFormat="1" applyFont="1" applyFill="1" applyBorder="1" applyAlignment="1">
      <alignment horizontal="right" vertical="center"/>
    </xf>
    <xf numFmtId="177" fontId="27" fillId="2" borderId="9" xfId="0" applyNumberFormat="1" applyFont="1" applyFill="1" applyBorder="1" applyAlignment="1">
      <alignment horizontal="center" vertical="center"/>
    </xf>
    <xf numFmtId="177" fontId="27" fillId="2" borderId="40" xfId="0" applyNumberFormat="1" applyFont="1" applyFill="1" applyBorder="1" applyAlignment="1">
      <alignment horizontal="right" vertical="center"/>
    </xf>
    <xf numFmtId="177" fontId="27" fillId="2" borderId="12" xfId="0" applyNumberFormat="1" applyFont="1" applyFill="1" applyBorder="1" applyAlignment="1">
      <alignment horizontal="right" vertical="center"/>
    </xf>
    <xf numFmtId="177" fontId="27" fillId="2" borderId="13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177" fontId="29" fillId="0" borderId="8" xfId="0" applyNumberFormat="1" applyFont="1" applyBorder="1" applyAlignment="1">
      <alignment horizontal="right" vertical="center"/>
    </xf>
    <xf numFmtId="177" fontId="29" fillId="0" borderId="8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77" fontId="29" fillId="0" borderId="9" xfId="0" applyNumberFormat="1" applyFont="1" applyBorder="1" applyAlignment="1">
      <alignment horizontal="right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177" fontId="29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10</xdr:row>
      <xdr:rowOff>28575</xdr:rowOff>
    </xdr:from>
    <xdr:to>
      <xdr:col>25</xdr:col>
      <xdr:colOff>9525</xdr:colOff>
      <xdr:row>10</xdr:row>
      <xdr:rowOff>238125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10100" y="2647950"/>
          <a:ext cx="400050" cy="209550"/>
        </a:xfrm>
        <a:prstGeom prst="ellipse">
          <a:avLst/>
        </a:prstGeom>
        <a:noFill/>
        <a:ln w="12700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66674</xdr:colOff>
      <xdr:row>30</xdr:row>
      <xdr:rowOff>180975</xdr:rowOff>
    </xdr:from>
    <xdr:to>
      <xdr:col>36</xdr:col>
      <xdr:colOff>104774</xdr:colOff>
      <xdr:row>33</xdr:row>
      <xdr:rowOff>104775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67299" y="7629525"/>
          <a:ext cx="2238375" cy="666750"/>
        </a:xfrm>
        <a:prstGeom prst="wedgeRoundRectCallout">
          <a:avLst>
            <a:gd name="adj1" fmla="val -22241"/>
            <a:gd name="adj2" fmla="val 106618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171450</xdr:colOff>
      <xdr:row>5</xdr:row>
      <xdr:rowOff>266700</xdr:rowOff>
    </xdr:from>
    <xdr:to>
      <xdr:col>36</xdr:col>
      <xdr:colOff>85725</xdr:colOff>
      <xdr:row>8</xdr:row>
      <xdr:rowOff>3048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72225" y="1457325"/>
          <a:ext cx="914400" cy="612648"/>
        </a:xfrm>
        <a:prstGeom prst="wedgeRectCallout">
          <a:avLst/>
        </a:prstGeom>
        <a:scene3d>
          <a:camera prst="orthographicFront">
            <a:rot lat="0" lon="540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95249</xdr:colOff>
      <xdr:row>6</xdr:row>
      <xdr:rowOff>4</xdr:rowOff>
    </xdr:from>
    <xdr:to>
      <xdr:col>36</xdr:col>
      <xdr:colOff>123824</xdr:colOff>
      <xdr:row>7</xdr:row>
      <xdr:rowOff>323854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6643687" y="1376366"/>
          <a:ext cx="533400" cy="828675"/>
        </a:xfrm>
        <a:prstGeom prst="wedgeRectCallout">
          <a:avLst>
            <a:gd name="adj1" fmla="val -22619"/>
            <a:gd name="adj2" fmla="val 104558"/>
          </a:avLst>
        </a:prstGeom>
        <a:noFill/>
        <a:scene3d>
          <a:camera prst="orthographicFront">
            <a:rot lat="0" lon="30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57149</xdr:colOff>
      <xdr:row>2</xdr:row>
      <xdr:rowOff>38099</xdr:rowOff>
    </xdr:from>
    <xdr:to>
      <xdr:col>32</xdr:col>
      <xdr:colOff>171450</xdr:colOff>
      <xdr:row>2</xdr:row>
      <xdr:rowOff>219074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857749" y="533399"/>
          <a:ext cx="1714501" cy="180975"/>
        </a:xfrm>
        <a:prstGeom prst="wedgeRectCallout">
          <a:avLst>
            <a:gd name="adj1" fmla="val -21389"/>
            <a:gd name="adj2" fmla="val 109868"/>
          </a:avLst>
        </a:prstGeom>
        <a:noFill/>
        <a:scene3d>
          <a:camera prst="orthographicFront">
            <a:rot lat="0" lon="30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161925</xdr:colOff>
      <xdr:row>72</xdr:row>
      <xdr:rowOff>228599</xdr:rowOff>
    </xdr:from>
    <xdr:to>
      <xdr:col>23</xdr:col>
      <xdr:colOff>180976</xdr:colOff>
      <xdr:row>74</xdr:row>
      <xdr:rowOff>57150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162300" y="18135599"/>
          <a:ext cx="1619251" cy="323851"/>
        </a:xfrm>
        <a:prstGeom prst="wedgeRoundRectCallout">
          <a:avLst>
            <a:gd name="adj1" fmla="val -41526"/>
            <a:gd name="adj2" fmla="val 449446"/>
            <a:gd name="adj3" fmla="val 16667"/>
          </a:avLst>
        </a:prstGeom>
        <a:noFill/>
        <a:scene3d>
          <a:camera prst="orthographicFront">
            <a:rot lat="0" lon="30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123824</xdr:colOff>
      <xdr:row>18</xdr:row>
      <xdr:rowOff>28582</xdr:rowOff>
    </xdr:from>
    <xdr:to>
      <xdr:col>14</xdr:col>
      <xdr:colOff>180974</xdr:colOff>
      <xdr:row>20</xdr:row>
      <xdr:rowOff>114307</xdr:rowOff>
    </xdr:to>
    <xdr:sp macro="" textlink="">
      <xdr:nvSpPr>
        <xdr:cNvPr id="9" name="四角形吹き出し 4">
          <a:extLst>
            <a:ext uri="{FF2B5EF4-FFF2-40B4-BE49-F238E27FC236}">
              <a16:creationId xmlns:a16="http://schemas.microsoft.com/office/drawing/2014/main" id="{B404CEE9-6769-4E12-AFE1-753A2019F666}"/>
            </a:ext>
          </a:extLst>
        </xdr:cNvPr>
        <xdr:cNvSpPr/>
      </xdr:nvSpPr>
      <xdr:spPr>
        <a:xfrm rot="5400000">
          <a:off x="1762124" y="3867157"/>
          <a:ext cx="581025" cy="1857375"/>
        </a:xfrm>
        <a:prstGeom prst="wedgeRectCallout">
          <a:avLst>
            <a:gd name="adj1" fmla="val -51495"/>
            <a:gd name="adj2" fmla="val 74980"/>
          </a:avLst>
        </a:prstGeom>
        <a:noFill/>
        <a:scene3d>
          <a:camera prst="orthographicFront">
            <a:rot lat="0" lon="30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こ工番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10</xdr:row>
      <xdr:rowOff>28575</xdr:rowOff>
    </xdr:from>
    <xdr:to>
      <xdr:col>25</xdr:col>
      <xdr:colOff>9525</xdr:colOff>
      <xdr:row>10</xdr:row>
      <xdr:rowOff>238125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10100" y="2647950"/>
          <a:ext cx="400050" cy="209550"/>
        </a:xfrm>
        <a:prstGeom prst="ellipse">
          <a:avLst/>
        </a:prstGeom>
        <a:noFill/>
        <a:ln w="12700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cene3d>
          <a:camera prst="orthographicFront">
            <a:rot lat="0" lon="300000" rev="0"/>
          </a:camera>
          <a:lightRig rig="threePt" dir="t"/>
        </a:scene3d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92"/>
  <sheetViews>
    <sheetView tabSelected="1" view="pageBreakPreview" zoomScaleNormal="100" zoomScaleSheetLayoutView="100" workbookViewId="0">
      <selection activeCell="AR33" sqref="AR33"/>
    </sheetView>
  </sheetViews>
  <sheetFormatPr defaultColWidth="9" defaultRowHeight="18" x14ac:dyDescent="0.2"/>
  <cols>
    <col min="1" max="37" width="2.6328125" style="2" customWidth="1"/>
    <col min="38" max="16384" width="9" style="2"/>
  </cols>
  <sheetData>
    <row r="1" spans="1:37" ht="20.149999999999999" customHeight="1" x14ac:dyDescent="0.2">
      <c r="A1" s="86" t="s">
        <v>6</v>
      </c>
      <c r="B1" s="86"/>
      <c r="C1" s="86"/>
      <c r="D1" s="86"/>
      <c r="E1" s="86"/>
      <c r="F1" s="86"/>
      <c r="G1" s="86"/>
      <c r="H1" s="87">
        <v>3</v>
      </c>
      <c r="I1" s="87"/>
      <c r="J1" s="87"/>
      <c r="K1" s="87" t="s">
        <v>8</v>
      </c>
      <c r="L1" s="87"/>
      <c r="M1" s="87"/>
      <c r="N1" s="8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88" t="s">
        <v>63</v>
      </c>
      <c r="AB1" s="88"/>
      <c r="AC1" s="88">
        <v>2</v>
      </c>
      <c r="AD1" s="88"/>
      <c r="AE1" s="1" t="s">
        <v>11</v>
      </c>
      <c r="AF1" s="88">
        <v>3</v>
      </c>
      <c r="AG1" s="88"/>
      <c r="AH1" s="1" t="s">
        <v>10</v>
      </c>
      <c r="AI1" s="88">
        <v>31</v>
      </c>
      <c r="AJ1" s="88"/>
      <c r="AK1" s="1" t="s">
        <v>9</v>
      </c>
    </row>
    <row r="2" spans="1:37" ht="20.149999999999999" customHeight="1" x14ac:dyDescent="0.2">
      <c r="A2" s="86"/>
      <c r="B2" s="86"/>
      <c r="C2" s="86"/>
      <c r="D2" s="86"/>
      <c r="E2" s="86"/>
      <c r="F2" s="86"/>
      <c r="G2" s="86"/>
      <c r="H2" s="87"/>
      <c r="I2" s="87"/>
      <c r="J2" s="87"/>
      <c r="K2" s="87"/>
      <c r="L2" s="87"/>
      <c r="M2" s="87"/>
      <c r="N2" s="8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0.149999999999999" customHeight="1" x14ac:dyDescent="0.2">
      <c r="Z3" s="132" t="s">
        <v>57</v>
      </c>
      <c r="AA3" s="132"/>
      <c r="AB3" s="132"/>
      <c r="AC3" s="132"/>
      <c r="AD3" s="132"/>
      <c r="AE3" s="132"/>
      <c r="AF3" s="132"/>
      <c r="AG3" s="132"/>
    </row>
    <row r="4" spans="1:37" ht="20.149999999999999" customHeight="1" x14ac:dyDescent="0.2">
      <c r="A4" s="109" t="s">
        <v>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R4" s="3"/>
      <c r="S4" s="110" t="s">
        <v>27</v>
      </c>
      <c r="T4" s="110"/>
      <c r="U4" s="110"/>
      <c r="V4" s="111"/>
      <c r="W4" s="112"/>
      <c r="X4" s="113"/>
      <c r="Y4" s="113"/>
      <c r="Z4" s="113"/>
      <c r="AA4" s="113" t="s">
        <v>29</v>
      </c>
      <c r="AB4" s="113"/>
      <c r="AC4" s="113"/>
      <c r="AD4" s="113"/>
      <c r="AE4" s="113"/>
      <c r="AF4" s="113"/>
      <c r="AG4" s="4"/>
      <c r="AH4" s="4"/>
      <c r="AI4" s="4"/>
      <c r="AJ4" s="4"/>
      <c r="AK4" s="5"/>
    </row>
    <row r="5" spans="1:37" ht="15.75" customHeight="1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R5" s="6"/>
      <c r="S5" s="114" t="s">
        <v>15</v>
      </c>
      <c r="T5" s="115"/>
      <c r="U5" s="115"/>
      <c r="V5" s="116"/>
      <c r="W5" s="117" t="s">
        <v>83</v>
      </c>
      <c r="X5" s="118"/>
      <c r="Y5" s="118"/>
      <c r="Z5" s="118"/>
      <c r="AA5" s="118"/>
      <c r="AB5" s="118"/>
      <c r="AC5" s="118"/>
      <c r="AD5" s="118"/>
      <c r="AE5" s="118" t="s">
        <v>50</v>
      </c>
      <c r="AF5" s="118"/>
      <c r="AG5" s="118"/>
      <c r="AH5" s="118"/>
      <c r="AI5" s="118"/>
      <c r="AJ5" s="118"/>
      <c r="AK5" s="119"/>
    </row>
    <row r="6" spans="1:37" ht="26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Q6" s="8"/>
      <c r="R6" s="6"/>
      <c r="S6" s="92"/>
      <c r="T6" s="93"/>
      <c r="U6" s="93"/>
      <c r="V6" s="94"/>
      <c r="W6" s="100" t="s">
        <v>82</v>
      </c>
      <c r="X6" s="101"/>
      <c r="Y6" s="101"/>
      <c r="Z6" s="101"/>
      <c r="AA6" s="101"/>
      <c r="AB6" s="101"/>
      <c r="AC6" s="101"/>
      <c r="AD6" s="101"/>
      <c r="AE6" s="101" t="s">
        <v>45</v>
      </c>
      <c r="AF6" s="101"/>
      <c r="AG6" s="101"/>
      <c r="AH6" s="101"/>
      <c r="AI6" s="101"/>
      <c r="AJ6" s="101" t="s">
        <v>32</v>
      </c>
      <c r="AK6" s="120"/>
    </row>
    <row r="7" spans="1:37" ht="16.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Q7" s="8"/>
      <c r="R7" s="6"/>
      <c r="S7" s="89" t="s">
        <v>34</v>
      </c>
      <c r="T7" s="90"/>
      <c r="U7" s="90"/>
      <c r="V7" s="91"/>
      <c r="W7" s="9" t="s">
        <v>35</v>
      </c>
      <c r="X7" s="95" t="s">
        <v>46</v>
      </c>
      <c r="Y7" s="95"/>
      <c r="Z7" s="95"/>
      <c r="AA7" s="95"/>
      <c r="AB7" s="95"/>
      <c r="AC7" s="95"/>
      <c r="AD7" s="10"/>
      <c r="AE7" s="10"/>
      <c r="AF7" s="10"/>
      <c r="AG7" s="128" t="s">
        <v>56</v>
      </c>
      <c r="AH7" s="128"/>
      <c r="AI7" s="128"/>
      <c r="AJ7" s="128"/>
      <c r="AK7" s="129"/>
    </row>
    <row r="8" spans="1:37" ht="26.2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Q8" s="8"/>
      <c r="R8" s="6"/>
      <c r="S8" s="92"/>
      <c r="T8" s="93"/>
      <c r="U8" s="93"/>
      <c r="V8" s="94"/>
      <c r="W8" s="9" t="s">
        <v>47</v>
      </c>
      <c r="X8" s="10"/>
      <c r="Y8" s="10"/>
      <c r="Z8" s="10"/>
      <c r="AA8" s="10"/>
      <c r="AB8" s="10"/>
      <c r="AC8" s="10"/>
      <c r="AD8" s="10"/>
      <c r="AE8" s="10"/>
      <c r="AF8" s="10"/>
      <c r="AG8" s="130"/>
      <c r="AH8" s="130"/>
      <c r="AI8" s="130"/>
      <c r="AJ8" s="130"/>
      <c r="AK8" s="131"/>
    </row>
    <row r="9" spans="1:37" ht="13.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Q9" s="8"/>
      <c r="R9" s="11"/>
      <c r="S9" s="96" t="s">
        <v>16</v>
      </c>
      <c r="T9" s="97"/>
      <c r="U9" s="97"/>
      <c r="V9" s="98"/>
      <c r="W9" s="99" t="s">
        <v>51</v>
      </c>
      <c r="X9" s="99"/>
      <c r="Y9" s="99"/>
      <c r="Z9" s="99"/>
      <c r="AA9" s="99"/>
      <c r="AB9" s="100" t="s">
        <v>33</v>
      </c>
      <c r="AC9" s="101"/>
      <c r="AD9" s="101"/>
      <c r="AE9" s="101"/>
      <c r="AF9" s="121" t="s">
        <v>52</v>
      </c>
      <c r="AG9" s="121"/>
      <c r="AH9" s="121"/>
      <c r="AI9" s="121"/>
      <c r="AJ9" s="121"/>
      <c r="AK9" s="122"/>
    </row>
    <row r="10" spans="1:37" ht="30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Q10" s="8"/>
      <c r="R10" s="11"/>
      <c r="S10" s="123" t="s">
        <v>12</v>
      </c>
      <c r="T10" s="113"/>
      <c r="U10" s="113"/>
      <c r="V10" s="124"/>
      <c r="W10" s="125" t="s">
        <v>48</v>
      </c>
      <c r="X10" s="125"/>
      <c r="Y10" s="125"/>
      <c r="Z10" s="125"/>
      <c r="AA10" s="100"/>
      <c r="AB10" s="126" t="s">
        <v>38</v>
      </c>
      <c r="AC10" s="125"/>
      <c r="AD10" s="125" t="s">
        <v>49</v>
      </c>
      <c r="AE10" s="125"/>
      <c r="AF10" s="125"/>
      <c r="AG10" s="125"/>
      <c r="AH10" s="125"/>
      <c r="AI10" s="100"/>
      <c r="AJ10" s="126" t="s">
        <v>39</v>
      </c>
      <c r="AK10" s="127"/>
    </row>
    <row r="11" spans="1:37" ht="20.149999999999999" customHeight="1" x14ac:dyDescent="0.6">
      <c r="A11" s="145" t="s">
        <v>17</v>
      </c>
      <c r="B11" s="145"/>
      <c r="C11" s="145"/>
      <c r="D11" s="145"/>
      <c r="E11" s="146" t="s">
        <v>23</v>
      </c>
      <c r="F11" s="146"/>
      <c r="G11" s="148">
        <f>Z36</f>
        <v>641720</v>
      </c>
      <c r="H11" s="148"/>
      <c r="I11" s="148"/>
      <c r="J11" s="148"/>
      <c r="K11" s="148"/>
      <c r="L11" s="148"/>
      <c r="M11" s="148"/>
      <c r="N11" s="148"/>
      <c r="O11" s="148"/>
      <c r="P11" s="146" t="s">
        <v>24</v>
      </c>
      <c r="Q11" s="146"/>
      <c r="R11" s="11"/>
      <c r="S11" s="150" t="s">
        <v>13</v>
      </c>
      <c r="T11" s="151"/>
      <c r="U11" s="151"/>
      <c r="V11" s="152"/>
      <c r="W11" s="134" t="s">
        <v>40</v>
      </c>
      <c r="X11" s="135"/>
      <c r="Y11" s="135"/>
      <c r="Z11" s="135"/>
      <c r="AA11" s="135"/>
      <c r="AB11" s="135"/>
      <c r="AC11" s="136"/>
      <c r="AD11" s="134" t="s">
        <v>41</v>
      </c>
      <c r="AE11" s="135"/>
      <c r="AF11" s="135">
        <v>1234567</v>
      </c>
      <c r="AG11" s="135"/>
      <c r="AH11" s="135"/>
      <c r="AI11" s="135"/>
      <c r="AJ11" s="135"/>
      <c r="AK11" s="137"/>
    </row>
    <row r="12" spans="1:37" ht="20.149999999999999" customHeight="1" thickBot="1" x14ac:dyDescent="0.65">
      <c r="A12" s="138" t="s">
        <v>18</v>
      </c>
      <c r="B12" s="138"/>
      <c r="C12" s="138"/>
      <c r="D12" s="138"/>
      <c r="E12" s="147"/>
      <c r="F12" s="147"/>
      <c r="G12" s="149"/>
      <c r="H12" s="149"/>
      <c r="I12" s="149"/>
      <c r="J12" s="149"/>
      <c r="K12" s="149"/>
      <c r="L12" s="149"/>
      <c r="M12" s="149"/>
      <c r="N12" s="149"/>
      <c r="O12" s="149"/>
      <c r="P12" s="147"/>
      <c r="Q12" s="147"/>
      <c r="R12" s="6"/>
      <c r="S12" s="89" t="s">
        <v>14</v>
      </c>
      <c r="T12" s="90"/>
      <c r="U12" s="90"/>
      <c r="V12" s="91"/>
      <c r="W12" s="79" t="str">
        <f>W5</f>
        <v>マルマルドボク（カ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1"/>
    </row>
    <row r="13" spans="1:37" ht="20.149999999999999" customHeight="1" thickTop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Q13" s="8"/>
      <c r="R13" s="6"/>
      <c r="S13" s="139"/>
      <c r="T13" s="140"/>
      <c r="U13" s="140"/>
      <c r="V13" s="141"/>
      <c r="W13" s="142" t="str">
        <f>W6</f>
        <v>〇〇土木㈱</v>
      </c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4"/>
    </row>
    <row r="14" spans="1:37" ht="9.75" customHeight="1" x14ac:dyDescent="0.2">
      <c r="AI14" s="12"/>
      <c r="AJ14" s="12"/>
      <c r="AK14" s="12"/>
    </row>
    <row r="15" spans="1:37" ht="20.149999999999999" customHeight="1" x14ac:dyDescent="0.2">
      <c r="A15" s="13"/>
      <c r="B15" s="14"/>
      <c r="C15" s="76" t="s">
        <v>76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  <c r="P15" s="153" t="s">
        <v>1</v>
      </c>
      <c r="Q15" s="153"/>
      <c r="R15" s="153"/>
      <c r="S15" s="153"/>
      <c r="T15" s="153" t="s">
        <v>2</v>
      </c>
      <c r="U15" s="153"/>
      <c r="V15" s="153" t="s">
        <v>3</v>
      </c>
      <c r="W15" s="153"/>
      <c r="X15" s="153"/>
      <c r="Y15" s="153"/>
      <c r="Z15" s="102" t="s">
        <v>42</v>
      </c>
      <c r="AA15" s="102"/>
      <c r="AB15" s="102"/>
      <c r="AC15" s="102"/>
      <c r="AD15" s="102"/>
      <c r="AE15" s="102"/>
      <c r="AF15" s="102" t="s">
        <v>74</v>
      </c>
      <c r="AG15" s="102"/>
      <c r="AH15" s="102"/>
      <c r="AI15" s="102"/>
      <c r="AJ15" s="102"/>
      <c r="AK15" s="133"/>
    </row>
    <row r="16" spans="1:37" ht="20.149999999999999" customHeight="1" x14ac:dyDescent="0.2">
      <c r="A16" s="15"/>
      <c r="B16" s="16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6"/>
      <c r="Q16" s="156"/>
      <c r="R16" s="156"/>
      <c r="S16" s="156"/>
      <c r="T16" s="157"/>
      <c r="U16" s="157"/>
      <c r="V16" s="158"/>
      <c r="W16" s="158"/>
      <c r="X16" s="158"/>
      <c r="Y16" s="158"/>
      <c r="Z16" s="159"/>
      <c r="AA16" s="159"/>
      <c r="AB16" s="159"/>
      <c r="AC16" s="159"/>
      <c r="AD16" s="159"/>
      <c r="AE16" s="159"/>
      <c r="AF16" s="51"/>
      <c r="AG16" s="52"/>
      <c r="AH16" s="154"/>
      <c r="AI16" s="154"/>
      <c r="AJ16" s="154"/>
      <c r="AK16" s="53"/>
    </row>
    <row r="17" spans="1:37" ht="20.149999999999999" customHeight="1" x14ac:dyDescent="0.2">
      <c r="A17" s="82" t="s">
        <v>68</v>
      </c>
      <c r="B17" s="83"/>
      <c r="C17" s="103" t="s">
        <v>64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4">
        <v>1</v>
      </c>
      <c r="Q17" s="104"/>
      <c r="R17" s="104"/>
      <c r="S17" s="104"/>
      <c r="T17" s="105" t="s">
        <v>31</v>
      </c>
      <c r="U17" s="105"/>
      <c r="V17" s="106"/>
      <c r="W17" s="106"/>
      <c r="X17" s="106"/>
      <c r="Y17" s="106"/>
      <c r="Z17" s="107">
        <f>Z77</f>
        <v>11000</v>
      </c>
      <c r="AA17" s="107"/>
      <c r="AB17" s="107"/>
      <c r="AC17" s="107"/>
      <c r="AD17" s="107"/>
      <c r="AE17" s="107"/>
      <c r="AF17" s="51" t="s">
        <v>53</v>
      </c>
      <c r="AG17" s="154" t="s">
        <v>65</v>
      </c>
      <c r="AH17" s="154"/>
      <c r="AI17" s="154"/>
      <c r="AJ17" s="52" t="s">
        <v>54</v>
      </c>
      <c r="AK17" s="53" t="s">
        <v>55</v>
      </c>
    </row>
    <row r="18" spans="1:37" ht="20.149999999999999" customHeight="1" x14ac:dyDescent="0.2">
      <c r="A18" s="82" t="s">
        <v>69</v>
      </c>
      <c r="B18" s="83"/>
      <c r="C18" s="103" t="s">
        <v>66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4">
        <v>1</v>
      </c>
      <c r="Q18" s="104"/>
      <c r="R18" s="104"/>
      <c r="S18" s="104"/>
      <c r="T18" s="105" t="s">
        <v>31</v>
      </c>
      <c r="U18" s="105"/>
      <c r="V18" s="106"/>
      <c r="W18" s="106"/>
      <c r="X18" s="106"/>
      <c r="Y18" s="106"/>
      <c r="Z18" s="107">
        <v>630720</v>
      </c>
      <c r="AA18" s="107"/>
      <c r="AB18" s="107"/>
      <c r="AC18" s="107"/>
      <c r="AD18" s="107"/>
      <c r="AE18" s="107"/>
      <c r="AF18" s="51" t="s">
        <v>53</v>
      </c>
      <c r="AG18" s="154" t="s">
        <v>67</v>
      </c>
      <c r="AH18" s="154"/>
      <c r="AI18" s="154"/>
      <c r="AJ18" s="52" t="s">
        <v>54</v>
      </c>
      <c r="AK18" s="53" t="s">
        <v>55</v>
      </c>
    </row>
    <row r="19" spans="1:37" ht="20.149999999999999" customHeight="1" x14ac:dyDescent="0.2">
      <c r="A19" s="84"/>
      <c r="B19" s="85"/>
      <c r="C19" s="160" t="s">
        <v>71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04"/>
      <c r="Q19" s="104"/>
      <c r="R19" s="104"/>
      <c r="S19" s="104"/>
      <c r="T19" s="105"/>
      <c r="U19" s="105"/>
      <c r="V19" s="106"/>
      <c r="W19" s="106"/>
      <c r="X19" s="106"/>
      <c r="Y19" s="106"/>
      <c r="Z19" s="107"/>
      <c r="AA19" s="107"/>
      <c r="AB19" s="107"/>
      <c r="AC19" s="107"/>
      <c r="AD19" s="107"/>
      <c r="AE19" s="107"/>
      <c r="AF19" s="32"/>
      <c r="AG19" s="33"/>
      <c r="AH19" s="161"/>
      <c r="AI19" s="161"/>
      <c r="AJ19" s="161"/>
      <c r="AK19" s="34"/>
    </row>
    <row r="20" spans="1:37" ht="20.149999999999999" customHeight="1" x14ac:dyDescent="0.2">
      <c r="A20" s="84"/>
      <c r="B20" s="85"/>
      <c r="C20" s="163" t="s">
        <v>70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04"/>
      <c r="Q20" s="104"/>
      <c r="R20" s="104"/>
      <c r="S20" s="104"/>
      <c r="T20" s="105"/>
      <c r="U20" s="105"/>
      <c r="V20" s="106"/>
      <c r="W20" s="106"/>
      <c r="X20" s="106"/>
      <c r="Y20" s="106"/>
      <c r="Z20" s="162"/>
      <c r="AA20" s="162"/>
      <c r="AB20" s="162"/>
      <c r="AC20" s="162"/>
      <c r="AD20" s="162"/>
      <c r="AE20" s="162"/>
      <c r="AF20" s="32"/>
      <c r="AG20" s="33"/>
      <c r="AH20" s="161"/>
      <c r="AI20" s="161"/>
      <c r="AJ20" s="161"/>
      <c r="AK20" s="34"/>
    </row>
    <row r="21" spans="1:37" ht="20.149999999999999" customHeight="1" x14ac:dyDescent="0.2">
      <c r="A21" s="82"/>
      <c r="B21" s="83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4"/>
      <c r="Q21" s="104"/>
      <c r="R21" s="104"/>
      <c r="S21" s="104"/>
      <c r="T21" s="105"/>
      <c r="U21" s="105"/>
      <c r="V21" s="106"/>
      <c r="W21" s="106"/>
      <c r="X21" s="106"/>
      <c r="Y21" s="106"/>
      <c r="Z21" s="162"/>
      <c r="AA21" s="162"/>
      <c r="AB21" s="162"/>
      <c r="AC21" s="162"/>
      <c r="AD21" s="162"/>
      <c r="AE21" s="162"/>
      <c r="AF21" s="32"/>
      <c r="AG21" s="33"/>
      <c r="AH21" s="161"/>
      <c r="AI21" s="161"/>
      <c r="AJ21" s="161"/>
      <c r="AK21" s="34"/>
    </row>
    <row r="22" spans="1:37" ht="20.149999999999999" customHeight="1" x14ac:dyDescent="0.2">
      <c r="A22" s="82"/>
      <c r="B22" s="83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4"/>
      <c r="Q22" s="104"/>
      <c r="R22" s="104"/>
      <c r="S22" s="104"/>
      <c r="T22" s="105"/>
      <c r="U22" s="105"/>
      <c r="V22" s="106"/>
      <c r="W22" s="106"/>
      <c r="X22" s="106"/>
      <c r="Y22" s="106"/>
      <c r="Z22" s="162"/>
      <c r="AA22" s="162"/>
      <c r="AB22" s="162"/>
      <c r="AC22" s="162"/>
      <c r="AD22" s="162"/>
      <c r="AE22" s="162"/>
      <c r="AF22" s="32"/>
      <c r="AG22" s="33"/>
      <c r="AH22" s="161"/>
      <c r="AI22" s="161"/>
      <c r="AJ22" s="161"/>
      <c r="AK22" s="34"/>
    </row>
    <row r="23" spans="1:37" ht="20.149999999999999" customHeight="1" x14ac:dyDescent="0.2">
      <c r="A23" s="82"/>
      <c r="B23" s="83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4"/>
      <c r="Q23" s="104"/>
      <c r="R23" s="104"/>
      <c r="S23" s="104"/>
      <c r="T23" s="105"/>
      <c r="U23" s="105"/>
      <c r="V23" s="106"/>
      <c r="W23" s="106"/>
      <c r="X23" s="106"/>
      <c r="Y23" s="106"/>
      <c r="Z23" s="162"/>
      <c r="AA23" s="162"/>
      <c r="AB23" s="162"/>
      <c r="AC23" s="162"/>
      <c r="AD23" s="162"/>
      <c r="AE23" s="162"/>
      <c r="AF23" s="32"/>
      <c r="AG23" s="33"/>
      <c r="AH23" s="161"/>
      <c r="AI23" s="161"/>
      <c r="AJ23" s="161"/>
      <c r="AK23" s="34"/>
    </row>
    <row r="24" spans="1:37" ht="20.149999999999999" customHeight="1" x14ac:dyDescent="0.2">
      <c r="A24" s="82"/>
      <c r="B24" s="83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4"/>
      <c r="Q24" s="104"/>
      <c r="R24" s="104"/>
      <c r="S24" s="104"/>
      <c r="T24" s="105"/>
      <c r="U24" s="105"/>
      <c r="V24" s="106"/>
      <c r="W24" s="106"/>
      <c r="X24" s="106"/>
      <c r="Y24" s="106"/>
      <c r="Z24" s="162"/>
      <c r="AA24" s="162"/>
      <c r="AB24" s="162"/>
      <c r="AC24" s="162"/>
      <c r="AD24" s="162"/>
      <c r="AE24" s="162"/>
      <c r="AF24" s="32"/>
      <c r="AG24" s="33"/>
      <c r="AH24" s="161"/>
      <c r="AI24" s="161"/>
      <c r="AJ24" s="161"/>
      <c r="AK24" s="34"/>
    </row>
    <row r="25" spans="1:37" ht="20.149999999999999" customHeight="1" x14ac:dyDescent="0.2">
      <c r="A25" s="82"/>
      <c r="B25" s="83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4"/>
      <c r="Q25" s="104"/>
      <c r="R25" s="104"/>
      <c r="S25" s="104"/>
      <c r="T25" s="105"/>
      <c r="U25" s="105"/>
      <c r="V25" s="106"/>
      <c r="W25" s="106"/>
      <c r="X25" s="106"/>
      <c r="Y25" s="106"/>
      <c r="Z25" s="162"/>
      <c r="AA25" s="162"/>
      <c r="AB25" s="162"/>
      <c r="AC25" s="162"/>
      <c r="AD25" s="162"/>
      <c r="AE25" s="162"/>
      <c r="AF25" s="32"/>
      <c r="AG25" s="33"/>
      <c r="AH25" s="161"/>
      <c r="AI25" s="161"/>
      <c r="AJ25" s="161"/>
      <c r="AK25" s="34"/>
    </row>
    <row r="26" spans="1:37" ht="20.149999999999999" customHeight="1" x14ac:dyDescent="0.2">
      <c r="A26" s="82"/>
      <c r="B26" s="83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4"/>
      <c r="Q26" s="104"/>
      <c r="R26" s="104"/>
      <c r="S26" s="104"/>
      <c r="T26" s="105"/>
      <c r="U26" s="105"/>
      <c r="V26" s="106"/>
      <c r="W26" s="106"/>
      <c r="X26" s="106"/>
      <c r="Y26" s="106"/>
      <c r="Z26" s="162"/>
      <c r="AA26" s="162"/>
      <c r="AB26" s="162"/>
      <c r="AC26" s="162"/>
      <c r="AD26" s="162"/>
      <c r="AE26" s="162"/>
      <c r="AF26" s="32"/>
      <c r="AG26" s="33"/>
      <c r="AH26" s="161"/>
      <c r="AI26" s="161"/>
      <c r="AJ26" s="161"/>
      <c r="AK26" s="34"/>
    </row>
    <row r="27" spans="1:37" ht="20.149999999999999" customHeight="1" x14ac:dyDescent="0.2">
      <c r="A27" s="82"/>
      <c r="B27" s="83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4"/>
      <c r="Q27" s="104"/>
      <c r="R27" s="104"/>
      <c r="S27" s="104"/>
      <c r="T27" s="105"/>
      <c r="U27" s="105"/>
      <c r="V27" s="106"/>
      <c r="W27" s="106"/>
      <c r="X27" s="106"/>
      <c r="Y27" s="106"/>
      <c r="Z27" s="162"/>
      <c r="AA27" s="162"/>
      <c r="AB27" s="162"/>
      <c r="AC27" s="162"/>
      <c r="AD27" s="162"/>
      <c r="AE27" s="162"/>
      <c r="AF27" s="32"/>
      <c r="AG27" s="33"/>
      <c r="AH27" s="161"/>
      <c r="AI27" s="161"/>
      <c r="AJ27" s="161"/>
      <c r="AK27" s="34"/>
    </row>
    <row r="28" spans="1:37" ht="20.149999999999999" customHeight="1" x14ac:dyDescent="0.2">
      <c r="A28" s="82"/>
      <c r="B28" s="83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4"/>
      <c r="Q28" s="104"/>
      <c r="R28" s="104"/>
      <c r="S28" s="104"/>
      <c r="T28" s="105"/>
      <c r="U28" s="105"/>
      <c r="V28" s="106"/>
      <c r="W28" s="106"/>
      <c r="X28" s="106"/>
      <c r="Y28" s="106"/>
      <c r="Z28" s="162"/>
      <c r="AA28" s="162"/>
      <c r="AB28" s="162"/>
      <c r="AC28" s="162"/>
      <c r="AD28" s="162"/>
      <c r="AE28" s="162"/>
      <c r="AF28" s="32"/>
      <c r="AG28" s="33"/>
      <c r="AH28" s="161"/>
      <c r="AI28" s="161"/>
      <c r="AJ28" s="161"/>
      <c r="AK28" s="34"/>
    </row>
    <row r="29" spans="1:37" ht="20.149999999999999" customHeight="1" x14ac:dyDescent="0.2">
      <c r="A29" s="82"/>
      <c r="B29" s="83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4"/>
      <c r="Q29" s="104"/>
      <c r="R29" s="104"/>
      <c r="S29" s="104"/>
      <c r="T29" s="105"/>
      <c r="U29" s="105"/>
      <c r="V29" s="106"/>
      <c r="W29" s="106"/>
      <c r="X29" s="106"/>
      <c r="Y29" s="106"/>
      <c r="Z29" s="162"/>
      <c r="AA29" s="162"/>
      <c r="AB29" s="162"/>
      <c r="AC29" s="162"/>
      <c r="AD29" s="162"/>
      <c r="AE29" s="162"/>
      <c r="AF29" s="32"/>
      <c r="AG29" s="33"/>
      <c r="AH29" s="161"/>
      <c r="AI29" s="161"/>
      <c r="AJ29" s="161"/>
      <c r="AK29" s="34"/>
    </row>
    <row r="30" spans="1:37" ht="20.149999999999999" customHeight="1" x14ac:dyDescent="0.2">
      <c r="A30" s="82"/>
      <c r="B30" s="83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4"/>
      <c r="Q30" s="104"/>
      <c r="R30" s="104"/>
      <c r="S30" s="104"/>
      <c r="T30" s="105"/>
      <c r="U30" s="105"/>
      <c r="V30" s="106"/>
      <c r="W30" s="106"/>
      <c r="X30" s="106"/>
      <c r="Y30" s="106"/>
      <c r="Z30" s="162"/>
      <c r="AA30" s="162"/>
      <c r="AB30" s="162"/>
      <c r="AC30" s="162"/>
      <c r="AD30" s="162"/>
      <c r="AE30" s="162"/>
      <c r="AF30" s="32"/>
      <c r="AG30" s="33"/>
      <c r="AH30" s="161"/>
      <c r="AI30" s="161"/>
      <c r="AJ30" s="161"/>
      <c r="AK30" s="34"/>
    </row>
    <row r="31" spans="1:37" ht="20.149999999999999" customHeight="1" x14ac:dyDescent="0.2">
      <c r="A31" s="82"/>
      <c r="B31" s="83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4"/>
      <c r="Q31" s="104"/>
      <c r="R31" s="104"/>
      <c r="S31" s="104"/>
      <c r="T31" s="105"/>
      <c r="U31" s="105"/>
      <c r="V31" s="106"/>
      <c r="W31" s="106"/>
      <c r="X31" s="106"/>
      <c r="Y31" s="106"/>
      <c r="Z31" s="162"/>
      <c r="AA31" s="162"/>
      <c r="AB31" s="162"/>
      <c r="AC31" s="162"/>
      <c r="AD31" s="162"/>
      <c r="AE31" s="162"/>
      <c r="AF31" s="32"/>
      <c r="AG31" s="33"/>
      <c r="AH31" s="161"/>
      <c r="AI31" s="161"/>
      <c r="AJ31" s="161"/>
      <c r="AK31" s="34"/>
    </row>
    <row r="32" spans="1:37" ht="20.149999999999999" customHeight="1" x14ac:dyDescent="0.2">
      <c r="A32" s="82"/>
      <c r="B32" s="83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4"/>
      <c r="Q32" s="104"/>
      <c r="R32" s="104"/>
      <c r="S32" s="104"/>
      <c r="T32" s="105"/>
      <c r="U32" s="105"/>
      <c r="V32" s="106"/>
      <c r="W32" s="106"/>
      <c r="X32" s="106"/>
      <c r="Y32" s="106"/>
      <c r="Z32" s="164" t="s">
        <v>44</v>
      </c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6"/>
    </row>
    <row r="33" spans="1:37" ht="20.149999999999999" customHeight="1" x14ac:dyDescent="0.2">
      <c r="A33" s="82"/>
      <c r="B33" s="83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4"/>
      <c r="Q33" s="104"/>
      <c r="R33" s="104"/>
      <c r="S33" s="104"/>
      <c r="T33" s="105"/>
      <c r="U33" s="105"/>
      <c r="V33" s="106"/>
      <c r="W33" s="106"/>
      <c r="X33" s="106"/>
      <c r="Y33" s="106"/>
      <c r="Z33" s="167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9"/>
    </row>
    <row r="34" spans="1:37" ht="20.149999999999999" customHeight="1" x14ac:dyDescent="0.2">
      <c r="A34" s="82"/>
      <c r="B34" s="83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4"/>
      <c r="Q34" s="104"/>
      <c r="R34" s="104"/>
      <c r="S34" s="104"/>
      <c r="T34" s="105"/>
      <c r="U34" s="105"/>
      <c r="V34" s="106"/>
      <c r="W34" s="106"/>
      <c r="X34" s="106"/>
      <c r="Y34" s="106"/>
      <c r="Z34" s="162"/>
      <c r="AA34" s="162"/>
      <c r="AB34" s="162"/>
      <c r="AC34" s="162"/>
      <c r="AD34" s="162"/>
      <c r="AE34" s="162"/>
      <c r="AF34" s="32"/>
      <c r="AG34" s="33"/>
      <c r="AH34" s="161"/>
      <c r="AI34" s="161"/>
      <c r="AJ34" s="161"/>
      <c r="AK34" s="34"/>
    </row>
    <row r="35" spans="1:37" ht="20.149999999999999" customHeight="1" x14ac:dyDescent="0.2">
      <c r="A35" s="74"/>
      <c r="B35" s="75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1"/>
      <c r="Q35" s="171"/>
      <c r="R35" s="171"/>
      <c r="S35" s="171"/>
      <c r="T35" s="170"/>
      <c r="U35" s="170"/>
      <c r="V35" s="172"/>
      <c r="W35" s="172"/>
      <c r="X35" s="172"/>
      <c r="Y35" s="172"/>
      <c r="Z35" s="173"/>
      <c r="AA35" s="173"/>
      <c r="AB35" s="173"/>
      <c r="AC35" s="173"/>
      <c r="AD35" s="173"/>
      <c r="AE35" s="173"/>
      <c r="AF35" s="35"/>
      <c r="AG35" s="36"/>
      <c r="AH35" s="174"/>
      <c r="AI35" s="174"/>
      <c r="AJ35" s="174"/>
      <c r="AK35" s="37"/>
    </row>
    <row r="36" spans="1:37" ht="29.25" customHeight="1" x14ac:dyDescent="0.2">
      <c r="A36" s="181"/>
      <c r="B36" s="182"/>
      <c r="C36" s="183" t="s">
        <v>21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4">
        <f>SUM(Z17:AE35)</f>
        <v>641720</v>
      </c>
      <c r="AA36" s="184"/>
      <c r="AB36" s="184"/>
      <c r="AC36" s="184"/>
      <c r="AD36" s="184"/>
      <c r="AE36" s="184"/>
      <c r="AF36" s="175"/>
      <c r="AG36" s="175"/>
      <c r="AH36" s="175"/>
      <c r="AI36" s="175"/>
      <c r="AJ36" s="175"/>
      <c r="AK36" s="176"/>
    </row>
    <row r="37" spans="1:37" s="8" customFormat="1" ht="20.149999999999999" customHeight="1" x14ac:dyDescent="0.2">
      <c r="A37" s="177" t="s">
        <v>77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8"/>
      <c r="U37" s="178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80"/>
      <c r="AG37" s="180"/>
      <c r="AH37" s="180"/>
      <c r="AI37" s="180"/>
      <c r="AJ37" s="180"/>
      <c r="AK37" s="180"/>
    </row>
    <row r="38" spans="1:37" s="23" customFormat="1" ht="20.149999999999999" customHeight="1" x14ac:dyDescent="0.2">
      <c r="A38" s="190" t="s">
        <v>78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1"/>
      <c r="T38" s="187"/>
      <c r="U38" s="188"/>
      <c r="V38" s="189"/>
      <c r="W38" s="187"/>
      <c r="X38" s="188"/>
      <c r="Y38" s="189"/>
      <c r="Z38" s="187"/>
      <c r="AA38" s="188"/>
      <c r="AB38" s="189"/>
      <c r="AC38" s="187"/>
      <c r="AD38" s="188"/>
      <c r="AE38" s="189"/>
      <c r="AF38" s="187"/>
      <c r="AG38" s="188"/>
      <c r="AH38" s="189"/>
      <c r="AI38" s="187"/>
      <c r="AJ38" s="188"/>
      <c r="AK38" s="189"/>
    </row>
    <row r="39" spans="1:37" s="23" customFormat="1" ht="20.149999999999999" customHeight="1" x14ac:dyDescent="0.2">
      <c r="A39" s="190" t="s">
        <v>79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1"/>
      <c r="T39" s="192"/>
      <c r="U39" s="193"/>
      <c r="V39" s="194"/>
      <c r="W39" s="192"/>
      <c r="X39" s="193"/>
      <c r="Y39" s="194"/>
      <c r="Z39" s="192"/>
      <c r="AA39" s="193"/>
      <c r="AB39" s="194"/>
      <c r="AC39" s="192"/>
      <c r="AD39" s="193"/>
      <c r="AE39" s="194"/>
      <c r="AF39" s="192"/>
      <c r="AG39" s="193"/>
      <c r="AH39" s="194"/>
      <c r="AI39" s="192"/>
      <c r="AJ39" s="193"/>
      <c r="AK39" s="194"/>
    </row>
    <row r="40" spans="1:37" s="23" customFormat="1" ht="20.149999999999999" customHeight="1" x14ac:dyDescent="0.2">
      <c r="A40" s="198" t="s">
        <v>80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1"/>
      <c r="T40" s="195"/>
      <c r="U40" s="196"/>
      <c r="V40" s="197"/>
      <c r="W40" s="195"/>
      <c r="X40" s="196"/>
      <c r="Y40" s="197"/>
      <c r="Z40" s="195"/>
      <c r="AA40" s="196"/>
      <c r="AB40" s="197"/>
      <c r="AC40" s="195"/>
      <c r="AD40" s="196"/>
      <c r="AE40" s="197"/>
      <c r="AF40" s="195"/>
      <c r="AG40" s="196"/>
      <c r="AH40" s="197"/>
      <c r="AI40" s="195"/>
      <c r="AJ40" s="196"/>
      <c r="AK40" s="197"/>
    </row>
    <row r="41" spans="1:37" s="23" customFormat="1" ht="18" customHeight="1" x14ac:dyDescent="0.6">
      <c r="A41" s="185">
        <f>H1</f>
        <v>3</v>
      </c>
      <c r="B41" s="185"/>
      <c r="C41" s="185"/>
      <c r="D41" s="186" t="s">
        <v>30</v>
      </c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54"/>
      <c r="AA41" s="57"/>
      <c r="AB41" s="28"/>
      <c r="AC41" s="28"/>
      <c r="AD41" s="62">
        <v>1</v>
      </c>
      <c r="AE41" s="62"/>
      <c r="AF41" s="62" t="s">
        <v>37</v>
      </c>
      <c r="AG41" s="62"/>
      <c r="AH41" s="62">
        <v>2</v>
      </c>
      <c r="AI41" s="62"/>
      <c r="AJ41" s="62" t="s">
        <v>36</v>
      </c>
      <c r="AK41" s="62"/>
    </row>
    <row r="42" spans="1:37" s="23" customFormat="1" ht="18" customHeight="1" x14ac:dyDescent="0.6">
      <c r="A42" s="185"/>
      <c r="B42" s="185"/>
      <c r="C42" s="185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54"/>
      <c r="AA42" s="28"/>
      <c r="AB42" s="28"/>
      <c r="AC42" s="28"/>
      <c r="AD42" s="63"/>
      <c r="AE42" s="63"/>
      <c r="AF42" s="63"/>
      <c r="AG42" s="63"/>
      <c r="AH42" s="63"/>
      <c r="AI42" s="63"/>
      <c r="AJ42" s="63"/>
      <c r="AK42" s="63"/>
    </row>
    <row r="43" spans="1:37" s="23" customFormat="1" ht="18" customHeight="1" x14ac:dyDescent="0.6">
      <c r="A43" s="48"/>
      <c r="B43" s="48"/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4"/>
      <c r="AA43" s="28"/>
      <c r="AB43" s="28"/>
      <c r="AC43" s="28"/>
      <c r="AD43" s="50"/>
      <c r="AE43" s="50"/>
      <c r="AF43" s="50"/>
      <c r="AG43" s="50"/>
      <c r="AH43" s="50"/>
      <c r="AI43" s="50"/>
      <c r="AJ43" s="50"/>
      <c r="AK43" s="50"/>
    </row>
    <row r="44" spans="1:37" s="23" customFormat="1" ht="18" customHeight="1" x14ac:dyDescent="0.2">
      <c r="A44" s="48"/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24"/>
      <c r="Q44" s="24"/>
      <c r="R44" s="24"/>
      <c r="S44" s="24"/>
      <c r="T44" s="24"/>
      <c r="U44" s="24"/>
      <c r="V44" s="64" t="s">
        <v>62</v>
      </c>
      <c r="W44" s="64"/>
      <c r="X44" s="64"/>
      <c r="Y44" s="66" t="str">
        <f>W6</f>
        <v>〇〇土木㈱</v>
      </c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</row>
    <row r="45" spans="1:37" s="23" customFormat="1" ht="18" customHeight="1" x14ac:dyDescent="0.2">
      <c r="A45" s="48"/>
      <c r="B45" s="48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24"/>
      <c r="Q45" s="24"/>
      <c r="R45" s="24"/>
      <c r="S45" s="24"/>
      <c r="T45" s="24"/>
      <c r="U45" s="24"/>
      <c r="V45" s="65"/>
      <c r="W45" s="65"/>
      <c r="X45" s="65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</row>
    <row r="46" spans="1:37" s="23" customFormat="1" ht="18" customHeight="1" x14ac:dyDescent="0.6">
      <c r="A46" s="28"/>
      <c r="B46" s="28"/>
      <c r="C46" s="28"/>
      <c r="D46" s="28"/>
      <c r="E46" s="54"/>
      <c r="F46" s="54"/>
      <c r="G46" s="54"/>
      <c r="H46" s="54"/>
      <c r="I46" s="54"/>
      <c r="J46" s="54"/>
      <c r="K46" s="54"/>
      <c r="L46" s="54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7"/>
      <c r="X46" s="27"/>
      <c r="Y46" s="2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</row>
    <row r="47" spans="1:37" s="23" customFormat="1" ht="18" customHeight="1" x14ac:dyDescent="0.6">
      <c r="A47" s="72" t="s">
        <v>84</v>
      </c>
      <c r="B47" s="72"/>
      <c r="C47" s="72"/>
      <c r="D47" s="72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28"/>
      <c r="AA47" s="56"/>
      <c r="AB47" s="69" t="s">
        <v>75</v>
      </c>
      <c r="AC47" s="69"/>
      <c r="AD47" s="69"/>
      <c r="AE47" s="69"/>
      <c r="AF47" s="69"/>
      <c r="AG47" s="69"/>
      <c r="AH47" s="62" t="str">
        <f>AG17</f>
        <v>荒井</v>
      </c>
      <c r="AI47" s="62"/>
      <c r="AJ47" s="62"/>
      <c r="AK47" s="62"/>
    </row>
    <row r="48" spans="1:37" s="23" customFormat="1" ht="18" customHeight="1" x14ac:dyDescent="0.6">
      <c r="A48" s="73" t="s">
        <v>25</v>
      </c>
      <c r="B48" s="73"/>
      <c r="C48" s="73"/>
      <c r="D48" s="73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28"/>
      <c r="AA48" s="56"/>
      <c r="AB48" s="70"/>
      <c r="AC48" s="70"/>
      <c r="AD48" s="70"/>
      <c r="AE48" s="70"/>
      <c r="AF48" s="70"/>
      <c r="AG48" s="70"/>
      <c r="AH48" s="63"/>
      <c r="AI48" s="63"/>
      <c r="AJ48" s="63"/>
      <c r="AK48" s="63"/>
    </row>
    <row r="49" spans="1:37" s="23" customFormat="1" ht="18" customHeight="1" x14ac:dyDescent="0.2">
      <c r="A49" s="30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s="23" customFormat="1" ht="18" customHeight="1" x14ac:dyDescent="0.2">
      <c r="A50" s="199" t="s">
        <v>0</v>
      </c>
      <c r="B50" s="200"/>
      <c r="C50" s="200" t="s">
        <v>28</v>
      </c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 t="s">
        <v>1</v>
      </c>
      <c r="Q50" s="200"/>
      <c r="R50" s="200"/>
      <c r="S50" s="200"/>
      <c r="T50" s="200" t="s">
        <v>2</v>
      </c>
      <c r="U50" s="200"/>
      <c r="V50" s="200" t="s">
        <v>3</v>
      </c>
      <c r="W50" s="200"/>
      <c r="X50" s="200"/>
      <c r="Y50" s="200"/>
      <c r="Z50" s="200" t="s">
        <v>4</v>
      </c>
      <c r="AA50" s="200"/>
      <c r="AB50" s="200"/>
      <c r="AC50" s="200"/>
      <c r="AD50" s="200"/>
      <c r="AE50" s="200"/>
      <c r="AF50" s="200" t="s">
        <v>5</v>
      </c>
      <c r="AG50" s="200"/>
      <c r="AH50" s="200"/>
      <c r="AI50" s="200"/>
      <c r="AJ50" s="200"/>
      <c r="AK50" s="203"/>
    </row>
    <row r="51" spans="1:37" x14ac:dyDescent="0.2">
      <c r="A51" s="201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4"/>
    </row>
    <row r="52" spans="1:37" s="47" customFormat="1" ht="19.5" customHeight="1" x14ac:dyDescent="0.55000000000000004">
      <c r="A52" s="216" t="s">
        <v>58</v>
      </c>
      <c r="B52" s="217"/>
      <c r="C52" s="218" t="s">
        <v>59</v>
      </c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9">
        <v>100</v>
      </c>
      <c r="Q52" s="219"/>
      <c r="R52" s="219"/>
      <c r="S52" s="219"/>
      <c r="T52" s="220" t="s">
        <v>61</v>
      </c>
      <c r="U52" s="220"/>
      <c r="V52" s="213">
        <v>100</v>
      </c>
      <c r="W52" s="213"/>
      <c r="X52" s="213"/>
      <c r="Y52" s="213"/>
      <c r="Z52" s="213">
        <f>P52*V52</f>
        <v>10000</v>
      </c>
      <c r="AA52" s="213"/>
      <c r="AB52" s="213"/>
      <c r="AC52" s="213"/>
      <c r="AD52" s="213"/>
      <c r="AE52" s="213"/>
      <c r="AF52" s="205"/>
      <c r="AG52" s="205"/>
      <c r="AH52" s="205"/>
      <c r="AI52" s="205"/>
      <c r="AJ52" s="205"/>
      <c r="AK52" s="206"/>
    </row>
    <row r="53" spans="1:37" s="47" customFormat="1" ht="19.5" customHeight="1" x14ac:dyDescent="0.55000000000000004">
      <c r="A53" s="207"/>
      <c r="B53" s="208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10"/>
      <c r="Q53" s="210"/>
      <c r="R53" s="210"/>
      <c r="S53" s="210"/>
      <c r="T53" s="211"/>
      <c r="U53" s="211"/>
      <c r="V53" s="212"/>
      <c r="W53" s="212"/>
      <c r="X53" s="212"/>
      <c r="Y53" s="212"/>
      <c r="Z53" s="213"/>
      <c r="AA53" s="213"/>
      <c r="AB53" s="213"/>
      <c r="AC53" s="213"/>
      <c r="AD53" s="213"/>
      <c r="AE53" s="213"/>
      <c r="AF53" s="214"/>
      <c r="AG53" s="214"/>
      <c r="AH53" s="214"/>
      <c r="AI53" s="214"/>
      <c r="AJ53" s="214"/>
      <c r="AK53" s="215"/>
    </row>
    <row r="54" spans="1:37" s="47" customFormat="1" ht="19.5" customHeight="1" x14ac:dyDescent="0.55000000000000004">
      <c r="A54" s="207"/>
      <c r="B54" s="208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Q54" s="210"/>
      <c r="R54" s="210"/>
      <c r="S54" s="210"/>
      <c r="T54" s="211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4"/>
      <c r="AG54" s="214"/>
      <c r="AH54" s="214"/>
      <c r="AI54" s="214"/>
      <c r="AJ54" s="214"/>
      <c r="AK54" s="215"/>
    </row>
    <row r="55" spans="1:37" s="47" customFormat="1" ht="19.5" customHeight="1" x14ac:dyDescent="0.55000000000000004">
      <c r="A55" s="207"/>
      <c r="B55" s="208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10"/>
      <c r="Q55" s="210"/>
      <c r="R55" s="210"/>
      <c r="S55" s="210"/>
      <c r="T55" s="211"/>
      <c r="U55" s="211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4"/>
      <c r="AG55" s="214"/>
      <c r="AH55" s="214"/>
      <c r="AI55" s="214"/>
      <c r="AJ55" s="214"/>
      <c r="AK55" s="215"/>
    </row>
    <row r="56" spans="1:37" s="47" customFormat="1" ht="19.5" customHeight="1" x14ac:dyDescent="0.55000000000000004">
      <c r="A56" s="207"/>
      <c r="B56" s="208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10"/>
      <c r="Q56" s="210"/>
      <c r="R56" s="210"/>
      <c r="S56" s="210"/>
      <c r="T56" s="211"/>
      <c r="U56" s="211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4"/>
      <c r="AG56" s="214"/>
      <c r="AH56" s="214"/>
      <c r="AI56" s="214"/>
      <c r="AJ56" s="214"/>
      <c r="AK56" s="215"/>
    </row>
    <row r="57" spans="1:37" s="47" customFormat="1" ht="19.5" customHeight="1" x14ac:dyDescent="0.55000000000000004">
      <c r="A57" s="207"/>
      <c r="B57" s="208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10"/>
      <c r="Q57" s="210"/>
      <c r="R57" s="210"/>
      <c r="S57" s="210"/>
      <c r="T57" s="211"/>
      <c r="U57" s="211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4"/>
      <c r="AG57" s="214"/>
      <c r="AH57" s="214"/>
      <c r="AI57" s="214"/>
      <c r="AJ57" s="214"/>
      <c r="AK57" s="215"/>
    </row>
    <row r="58" spans="1:37" s="47" customFormat="1" ht="19.5" customHeight="1" x14ac:dyDescent="0.55000000000000004">
      <c r="A58" s="207"/>
      <c r="B58" s="208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10"/>
      <c r="Q58" s="210"/>
      <c r="R58" s="210"/>
      <c r="S58" s="210"/>
      <c r="T58" s="211"/>
      <c r="U58" s="211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4"/>
      <c r="AG58" s="214"/>
      <c r="AH58" s="214"/>
      <c r="AI58" s="214"/>
      <c r="AJ58" s="214"/>
      <c r="AK58" s="215"/>
    </row>
    <row r="59" spans="1:37" s="47" customFormat="1" ht="19.5" customHeight="1" x14ac:dyDescent="0.55000000000000004">
      <c r="A59" s="207"/>
      <c r="B59" s="208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10"/>
      <c r="Q59" s="210"/>
      <c r="R59" s="210"/>
      <c r="S59" s="210"/>
      <c r="T59" s="211"/>
      <c r="U59" s="211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4"/>
      <c r="AG59" s="214"/>
      <c r="AH59" s="214"/>
      <c r="AI59" s="214"/>
      <c r="AJ59" s="214"/>
      <c r="AK59" s="215"/>
    </row>
    <row r="60" spans="1:37" s="47" customFormat="1" ht="19.5" customHeight="1" x14ac:dyDescent="0.55000000000000004">
      <c r="A60" s="207"/>
      <c r="B60" s="208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10"/>
      <c r="Q60" s="210"/>
      <c r="R60" s="210"/>
      <c r="S60" s="210"/>
      <c r="T60" s="211"/>
      <c r="U60" s="211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4"/>
      <c r="AG60" s="214"/>
      <c r="AH60" s="214"/>
      <c r="AI60" s="214"/>
      <c r="AJ60" s="214"/>
      <c r="AK60" s="215"/>
    </row>
    <row r="61" spans="1:37" s="47" customFormat="1" ht="19.5" customHeight="1" x14ac:dyDescent="0.55000000000000004">
      <c r="A61" s="207"/>
      <c r="B61" s="208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10"/>
      <c r="Q61" s="210"/>
      <c r="R61" s="210"/>
      <c r="S61" s="210"/>
      <c r="T61" s="211"/>
      <c r="U61" s="211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4"/>
      <c r="AG61" s="214"/>
      <c r="AH61" s="214"/>
      <c r="AI61" s="214"/>
      <c r="AJ61" s="214"/>
      <c r="AK61" s="215"/>
    </row>
    <row r="62" spans="1:37" s="47" customFormat="1" ht="19.5" customHeight="1" x14ac:dyDescent="0.55000000000000004">
      <c r="A62" s="207"/>
      <c r="B62" s="208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10"/>
      <c r="Q62" s="210"/>
      <c r="R62" s="210"/>
      <c r="S62" s="210"/>
      <c r="T62" s="211"/>
      <c r="U62" s="211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4"/>
      <c r="AG62" s="214"/>
      <c r="AH62" s="214"/>
      <c r="AI62" s="214"/>
      <c r="AJ62" s="214"/>
      <c r="AK62" s="215"/>
    </row>
    <row r="63" spans="1:37" s="47" customFormat="1" ht="19.5" customHeight="1" x14ac:dyDescent="0.55000000000000004">
      <c r="A63" s="207"/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10"/>
      <c r="Q63" s="210"/>
      <c r="R63" s="210"/>
      <c r="S63" s="210"/>
      <c r="T63" s="211"/>
      <c r="U63" s="211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4"/>
      <c r="AG63" s="214"/>
      <c r="AH63" s="214"/>
      <c r="AI63" s="214"/>
      <c r="AJ63" s="214"/>
      <c r="AK63" s="215"/>
    </row>
    <row r="64" spans="1:37" s="47" customFormat="1" ht="19.5" customHeight="1" x14ac:dyDescent="0.55000000000000004">
      <c r="A64" s="207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10"/>
      <c r="Q64" s="210"/>
      <c r="R64" s="210"/>
      <c r="S64" s="210"/>
      <c r="T64" s="211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4"/>
      <c r="AG64" s="214"/>
      <c r="AH64" s="214"/>
      <c r="AI64" s="214"/>
      <c r="AJ64" s="214"/>
      <c r="AK64" s="215"/>
    </row>
    <row r="65" spans="1:37" s="47" customFormat="1" ht="19.5" customHeight="1" x14ac:dyDescent="0.55000000000000004">
      <c r="A65" s="207"/>
      <c r="B65" s="208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10"/>
      <c r="Q65" s="210"/>
      <c r="R65" s="210"/>
      <c r="S65" s="210"/>
      <c r="T65" s="211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4"/>
      <c r="AG65" s="214"/>
      <c r="AH65" s="214"/>
      <c r="AI65" s="214"/>
      <c r="AJ65" s="214"/>
      <c r="AK65" s="215"/>
    </row>
    <row r="66" spans="1:37" s="47" customFormat="1" ht="19.5" customHeight="1" x14ac:dyDescent="0.55000000000000004">
      <c r="A66" s="207"/>
      <c r="B66" s="208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10"/>
      <c r="Q66" s="210"/>
      <c r="R66" s="210"/>
      <c r="S66" s="210"/>
      <c r="T66" s="211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4"/>
      <c r="AG66" s="214"/>
      <c r="AH66" s="214"/>
      <c r="AI66" s="214"/>
      <c r="AJ66" s="214"/>
      <c r="AK66" s="215"/>
    </row>
    <row r="67" spans="1:37" s="47" customFormat="1" ht="19.5" customHeight="1" x14ac:dyDescent="0.55000000000000004">
      <c r="A67" s="207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10"/>
      <c r="Q67" s="210"/>
      <c r="R67" s="210"/>
      <c r="S67" s="210"/>
      <c r="T67" s="211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4"/>
      <c r="AG67" s="214"/>
      <c r="AH67" s="214"/>
      <c r="AI67" s="214"/>
      <c r="AJ67" s="214"/>
      <c r="AK67" s="215"/>
    </row>
    <row r="68" spans="1:37" s="47" customFormat="1" ht="19.5" customHeight="1" x14ac:dyDescent="0.55000000000000004">
      <c r="A68" s="207"/>
      <c r="B68" s="208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10"/>
      <c r="Q68" s="210"/>
      <c r="R68" s="210"/>
      <c r="S68" s="210"/>
      <c r="T68" s="211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4"/>
      <c r="AG68" s="214"/>
      <c r="AH68" s="214"/>
      <c r="AI68" s="214"/>
      <c r="AJ68" s="214"/>
      <c r="AK68" s="215"/>
    </row>
    <row r="69" spans="1:37" s="47" customFormat="1" ht="19.5" customHeight="1" x14ac:dyDescent="0.55000000000000004">
      <c r="A69" s="207"/>
      <c r="B69" s="208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10"/>
      <c r="Q69" s="210"/>
      <c r="R69" s="210"/>
      <c r="S69" s="210"/>
      <c r="T69" s="211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4"/>
      <c r="AG69" s="214"/>
      <c r="AH69" s="214"/>
      <c r="AI69" s="214"/>
      <c r="AJ69" s="214"/>
      <c r="AK69" s="215"/>
    </row>
    <row r="70" spans="1:37" s="47" customFormat="1" ht="19.5" customHeight="1" x14ac:dyDescent="0.55000000000000004">
      <c r="A70" s="207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10"/>
      <c r="Q70" s="210"/>
      <c r="R70" s="210"/>
      <c r="S70" s="210"/>
      <c r="T70" s="211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4"/>
      <c r="AG70" s="214"/>
      <c r="AH70" s="214"/>
      <c r="AI70" s="214"/>
      <c r="AJ70" s="214"/>
      <c r="AK70" s="215"/>
    </row>
    <row r="71" spans="1:37" s="47" customFormat="1" ht="19.5" customHeight="1" x14ac:dyDescent="0.55000000000000004">
      <c r="A71" s="207"/>
      <c r="B71" s="208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10"/>
      <c r="Q71" s="210"/>
      <c r="R71" s="210"/>
      <c r="S71" s="210"/>
      <c r="T71" s="211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4"/>
      <c r="AG71" s="214"/>
      <c r="AH71" s="214"/>
      <c r="AI71" s="214"/>
      <c r="AJ71" s="214"/>
      <c r="AK71" s="215"/>
    </row>
    <row r="72" spans="1:37" s="47" customFormat="1" ht="19.5" customHeight="1" x14ac:dyDescent="0.55000000000000004">
      <c r="A72" s="207"/>
      <c r="B72" s="208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10"/>
      <c r="Q72" s="210"/>
      <c r="R72" s="210"/>
      <c r="S72" s="210"/>
      <c r="T72" s="211"/>
      <c r="U72" s="211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4"/>
      <c r="AG72" s="214"/>
      <c r="AH72" s="214"/>
      <c r="AI72" s="214"/>
      <c r="AJ72" s="214"/>
      <c r="AK72" s="215"/>
    </row>
    <row r="73" spans="1:37" s="47" customFormat="1" ht="19.5" customHeight="1" x14ac:dyDescent="0.55000000000000004">
      <c r="A73" s="207"/>
      <c r="B73" s="208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10"/>
      <c r="Q73" s="210"/>
      <c r="R73" s="210"/>
      <c r="S73" s="210"/>
      <c r="T73" s="211"/>
      <c r="U73" s="211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4"/>
      <c r="AG73" s="214"/>
      <c r="AH73" s="214"/>
      <c r="AI73" s="214"/>
      <c r="AJ73" s="214"/>
      <c r="AK73" s="215"/>
    </row>
    <row r="74" spans="1:37" s="47" customFormat="1" ht="19.5" customHeight="1" x14ac:dyDescent="0.55000000000000004">
      <c r="A74" s="236"/>
      <c r="B74" s="237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44" t="s">
        <v>60</v>
      </c>
      <c r="Q74" s="245"/>
      <c r="R74" s="245"/>
      <c r="S74" s="245"/>
      <c r="T74" s="245"/>
      <c r="U74" s="245"/>
      <c r="V74" s="245"/>
      <c r="W74" s="245"/>
      <c r="X74" s="245"/>
      <c r="Y74" s="246"/>
      <c r="Z74" s="212"/>
      <c r="AA74" s="212"/>
      <c r="AB74" s="212"/>
      <c r="AC74" s="212"/>
      <c r="AD74" s="212"/>
      <c r="AE74" s="212"/>
      <c r="AF74" s="214"/>
      <c r="AG74" s="214"/>
      <c r="AH74" s="214"/>
      <c r="AI74" s="214"/>
      <c r="AJ74" s="214"/>
      <c r="AK74" s="215"/>
    </row>
    <row r="75" spans="1:37" s="47" customFormat="1" ht="19.5" customHeight="1" x14ac:dyDescent="0.55000000000000004">
      <c r="A75" s="225"/>
      <c r="B75" s="226"/>
      <c r="C75" s="227" t="s">
        <v>19</v>
      </c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8"/>
      <c r="Q75" s="228"/>
      <c r="R75" s="228"/>
      <c r="S75" s="228"/>
      <c r="T75" s="229"/>
      <c r="U75" s="229"/>
      <c r="V75" s="230"/>
      <c r="W75" s="230"/>
      <c r="X75" s="230"/>
      <c r="Y75" s="230"/>
      <c r="Z75" s="231">
        <f>SUM(Z52:AE74)</f>
        <v>10000</v>
      </c>
      <c r="AA75" s="232"/>
      <c r="AB75" s="232"/>
      <c r="AC75" s="232"/>
      <c r="AD75" s="232"/>
      <c r="AE75" s="233"/>
      <c r="AF75" s="234"/>
      <c r="AG75" s="234"/>
      <c r="AH75" s="234"/>
      <c r="AI75" s="234"/>
      <c r="AJ75" s="234"/>
      <c r="AK75" s="235"/>
    </row>
    <row r="76" spans="1:37" s="47" customFormat="1" ht="19.5" customHeight="1" x14ac:dyDescent="0.55000000000000004">
      <c r="A76" s="251"/>
      <c r="B76" s="252"/>
      <c r="C76" s="253" t="s">
        <v>20</v>
      </c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4">
        <v>10</v>
      </c>
      <c r="Q76" s="254"/>
      <c r="R76" s="254"/>
      <c r="S76" s="254"/>
      <c r="T76" s="222" t="s">
        <v>22</v>
      </c>
      <c r="U76" s="222"/>
      <c r="V76" s="223"/>
      <c r="W76" s="223"/>
      <c r="X76" s="223"/>
      <c r="Y76" s="223"/>
      <c r="Z76" s="224">
        <f>Z75*0.1</f>
        <v>1000</v>
      </c>
      <c r="AA76" s="224"/>
      <c r="AB76" s="224"/>
      <c r="AC76" s="224"/>
      <c r="AD76" s="224"/>
      <c r="AE76" s="224"/>
      <c r="AF76" s="238"/>
      <c r="AG76" s="238"/>
      <c r="AH76" s="238"/>
      <c r="AI76" s="238"/>
      <c r="AJ76" s="238"/>
      <c r="AK76" s="239"/>
    </row>
    <row r="77" spans="1:37" s="47" customFormat="1" ht="19.5" customHeight="1" x14ac:dyDescent="0.55000000000000004">
      <c r="A77" s="240"/>
      <c r="B77" s="241"/>
      <c r="C77" s="242" t="s">
        <v>21</v>
      </c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3"/>
      <c r="Q77" s="243"/>
      <c r="R77" s="243"/>
      <c r="S77" s="243"/>
      <c r="T77" s="243"/>
      <c r="U77" s="243"/>
      <c r="V77" s="247"/>
      <c r="W77" s="247"/>
      <c r="X77" s="247"/>
      <c r="Y77" s="247"/>
      <c r="Z77" s="248">
        <f>SUM(Z75:AE76)</f>
        <v>11000</v>
      </c>
      <c r="AA77" s="248"/>
      <c r="AB77" s="248"/>
      <c r="AC77" s="248"/>
      <c r="AD77" s="248"/>
      <c r="AE77" s="248"/>
      <c r="AF77" s="249"/>
      <c r="AG77" s="249"/>
      <c r="AH77" s="249"/>
      <c r="AI77" s="249"/>
      <c r="AJ77" s="249"/>
      <c r="AK77" s="250"/>
    </row>
    <row r="78" spans="1:37" ht="19.5" customHeight="1" x14ac:dyDescent="0.2">
      <c r="A78" s="58" t="s">
        <v>26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1:37" ht="19.5" customHeight="1" x14ac:dyDescent="0.2">
      <c r="A79" s="59" t="s">
        <v>73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46"/>
      <c r="W79" s="187"/>
      <c r="X79" s="188"/>
      <c r="Y79" s="189"/>
      <c r="Z79" s="187"/>
      <c r="AA79" s="188"/>
      <c r="AB79" s="189"/>
      <c r="AC79" s="187"/>
      <c r="AD79" s="188"/>
      <c r="AE79" s="189"/>
      <c r="AF79" s="187"/>
      <c r="AG79" s="188"/>
      <c r="AH79" s="189"/>
      <c r="AI79" s="187"/>
      <c r="AJ79" s="188"/>
      <c r="AK79" s="189"/>
    </row>
    <row r="80" spans="1:37" ht="19.5" customHeight="1" x14ac:dyDescent="0.2">
      <c r="A80" s="60" t="s">
        <v>43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46"/>
      <c r="W80" s="192"/>
      <c r="X80" s="193"/>
      <c r="Y80" s="194"/>
      <c r="Z80" s="192"/>
      <c r="AA80" s="193"/>
      <c r="AB80" s="194"/>
      <c r="AC80" s="192"/>
      <c r="AD80" s="193"/>
      <c r="AE80" s="194"/>
      <c r="AF80" s="192"/>
      <c r="AG80" s="193"/>
      <c r="AH80" s="194"/>
      <c r="AI80" s="192"/>
      <c r="AJ80" s="193"/>
      <c r="AK80" s="194"/>
    </row>
    <row r="81" spans="1:37" ht="19.5" customHeight="1" x14ac:dyDescent="0.2">
      <c r="A81" s="61" t="s">
        <v>81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46"/>
      <c r="W81" s="195"/>
      <c r="X81" s="196"/>
      <c r="Y81" s="197"/>
      <c r="Z81" s="195"/>
      <c r="AA81" s="196"/>
      <c r="AB81" s="197"/>
      <c r="AC81" s="195"/>
      <c r="AD81" s="196"/>
      <c r="AE81" s="197"/>
      <c r="AF81" s="195"/>
      <c r="AG81" s="196"/>
      <c r="AH81" s="197"/>
      <c r="AI81" s="195"/>
      <c r="AJ81" s="196"/>
      <c r="AK81" s="197"/>
    </row>
    <row r="82" spans="1:37" ht="19.5" customHeight="1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37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37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37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37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37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37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37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37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37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37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</sheetData>
  <mergeCells count="427">
    <mergeCell ref="A77:B77"/>
    <mergeCell ref="C77:O77"/>
    <mergeCell ref="P77:S77"/>
    <mergeCell ref="P74:Y74"/>
    <mergeCell ref="T77:U77"/>
    <mergeCell ref="V77:Y77"/>
    <mergeCell ref="Z77:AE77"/>
    <mergeCell ref="AF77:AK77"/>
    <mergeCell ref="A76:B76"/>
    <mergeCell ref="C76:O76"/>
    <mergeCell ref="P76:S76"/>
    <mergeCell ref="AI79:AK79"/>
    <mergeCell ref="W80:Y81"/>
    <mergeCell ref="Z80:AB81"/>
    <mergeCell ref="AC80:AE81"/>
    <mergeCell ref="AF80:AH81"/>
    <mergeCell ref="AI80:AK81"/>
    <mergeCell ref="W79:Y79"/>
    <mergeCell ref="Z79:AB79"/>
    <mergeCell ref="AC79:AE79"/>
    <mergeCell ref="AF79:AH79"/>
    <mergeCell ref="T76:U76"/>
    <mergeCell ref="V76:Y76"/>
    <mergeCell ref="Z76:AE76"/>
    <mergeCell ref="AF74:AK74"/>
    <mergeCell ref="A75:B75"/>
    <mergeCell ref="C75:O75"/>
    <mergeCell ref="P75:S75"/>
    <mergeCell ref="T75:U75"/>
    <mergeCell ref="V75:Y75"/>
    <mergeCell ref="Z75:AE75"/>
    <mergeCell ref="AF75:AK75"/>
    <mergeCell ref="A74:B74"/>
    <mergeCell ref="C74:O74"/>
    <mergeCell ref="Z74:AE74"/>
    <mergeCell ref="AF76:AK76"/>
    <mergeCell ref="AF72:AK72"/>
    <mergeCell ref="A73:B73"/>
    <mergeCell ref="C73:O73"/>
    <mergeCell ref="P73:S73"/>
    <mergeCell ref="T73:U73"/>
    <mergeCell ref="V73:Y73"/>
    <mergeCell ref="Z73:AE73"/>
    <mergeCell ref="AF73:AK73"/>
    <mergeCell ref="A72:B72"/>
    <mergeCell ref="C72:O72"/>
    <mergeCell ref="P72:S72"/>
    <mergeCell ref="T72:U72"/>
    <mergeCell ref="V72:Y72"/>
    <mergeCell ref="Z72:AE72"/>
    <mergeCell ref="AF70:AK70"/>
    <mergeCell ref="A71:B71"/>
    <mergeCell ref="C71:O71"/>
    <mergeCell ref="P71:S71"/>
    <mergeCell ref="T71:U71"/>
    <mergeCell ref="V71:Y71"/>
    <mergeCell ref="Z71:AE71"/>
    <mergeCell ref="AF71:AK71"/>
    <mergeCell ref="A70:B70"/>
    <mergeCell ref="C70:O70"/>
    <mergeCell ref="P70:S70"/>
    <mergeCell ref="T70:U70"/>
    <mergeCell ref="V70:Y70"/>
    <mergeCell ref="Z70:AE70"/>
    <mergeCell ref="AF68:AK68"/>
    <mergeCell ref="A69:B69"/>
    <mergeCell ref="C69:O69"/>
    <mergeCell ref="P69:S69"/>
    <mergeCell ref="T69:U69"/>
    <mergeCell ref="V69:Y69"/>
    <mergeCell ref="Z69:AE69"/>
    <mergeCell ref="AF69:AK69"/>
    <mergeCell ref="A68:B68"/>
    <mergeCell ref="C68:O68"/>
    <mergeCell ref="P68:S68"/>
    <mergeCell ref="T68:U68"/>
    <mergeCell ref="V68:Y68"/>
    <mergeCell ref="Z68:AE68"/>
    <mergeCell ref="AF66:AK66"/>
    <mergeCell ref="A67:B67"/>
    <mergeCell ref="C67:O67"/>
    <mergeCell ref="P67:S67"/>
    <mergeCell ref="T67:U67"/>
    <mergeCell ref="V67:Y67"/>
    <mergeCell ref="Z67:AE67"/>
    <mergeCell ref="AF67:AK67"/>
    <mergeCell ref="A66:B66"/>
    <mergeCell ref="C66:O66"/>
    <mergeCell ref="P66:S66"/>
    <mergeCell ref="T66:U66"/>
    <mergeCell ref="V66:Y66"/>
    <mergeCell ref="Z66:AE66"/>
    <mergeCell ref="AF64:AK64"/>
    <mergeCell ref="A65:B65"/>
    <mergeCell ref="C65:O65"/>
    <mergeCell ref="P65:S65"/>
    <mergeCell ref="T65:U65"/>
    <mergeCell ref="V65:Y65"/>
    <mergeCell ref="Z65:AE65"/>
    <mergeCell ref="AF65:AK65"/>
    <mergeCell ref="A64:B64"/>
    <mergeCell ref="C64:O64"/>
    <mergeCell ref="P64:S64"/>
    <mergeCell ref="T64:U64"/>
    <mergeCell ref="V64:Y64"/>
    <mergeCell ref="Z64:AE64"/>
    <mergeCell ref="AF62:AK62"/>
    <mergeCell ref="A63:B63"/>
    <mergeCell ref="C63:O63"/>
    <mergeCell ref="P63:S63"/>
    <mergeCell ref="T63:U63"/>
    <mergeCell ref="V63:Y63"/>
    <mergeCell ref="Z63:AE63"/>
    <mergeCell ref="AF63:AK63"/>
    <mergeCell ref="A62:B62"/>
    <mergeCell ref="C62:O62"/>
    <mergeCell ref="P62:S62"/>
    <mergeCell ref="T62:U62"/>
    <mergeCell ref="V62:Y62"/>
    <mergeCell ref="Z62:AE62"/>
    <mergeCell ref="AF60:AK60"/>
    <mergeCell ref="A61:B61"/>
    <mergeCell ref="C61:O61"/>
    <mergeCell ref="P61:S61"/>
    <mergeCell ref="T61:U61"/>
    <mergeCell ref="V61:Y61"/>
    <mergeCell ref="Z61:AE61"/>
    <mergeCell ref="AF61:AK61"/>
    <mergeCell ref="A60:B60"/>
    <mergeCell ref="C60:O60"/>
    <mergeCell ref="P60:S60"/>
    <mergeCell ref="T60:U60"/>
    <mergeCell ref="V60:Y60"/>
    <mergeCell ref="Z60:AE60"/>
    <mergeCell ref="AF58:AK58"/>
    <mergeCell ref="A59:B59"/>
    <mergeCell ref="C59:O59"/>
    <mergeCell ref="P59:S59"/>
    <mergeCell ref="T59:U59"/>
    <mergeCell ref="V59:Y59"/>
    <mergeCell ref="Z59:AE59"/>
    <mergeCell ref="AF59:AK59"/>
    <mergeCell ref="A58:B58"/>
    <mergeCell ref="C58:O58"/>
    <mergeCell ref="P58:S58"/>
    <mergeCell ref="T58:U58"/>
    <mergeCell ref="V58:Y58"/>
    <mergeCell ref="Z58:AE58"/>
    <mergeCell ref="AF56:AK56"/>
    <mergeCell ref="A57:B57"/>
    <mergeCell ref="C57:O57"/>
    <mergeCell ref="P57:S57"/>
    <mergeCell ref="T57:U57"/>
    <mergeCell ref="V57:Y57"/>
    <mergeCell ref="Z57:AE57"/>
    <mergeCell ref="AF57:AK57"/>
    <mergeCell ref="A56:B56"/>
    <mergeCell ref="C56:O56"/>
    <mergeCell ref="P56:S56"/>
    <mergeCell ref="T56:U56"/>
    <mergeCell ref="V56:Y56"/>
    <mergeCell ref="Z56:AE56"/>
    <mergeCell ref="AF54:AK54"/>
    <mergeCell ref="A55:B55"/>
    <mergeCell ref="C55:O55"/>
    <mergeCell ref="P55:S55"/>
    <mergeCell ref="T55:U55"/>
    <mergeCell ref="V55:Y55"/>
    <mergeCell ref="Z55:AE55"/>
    <mergeCell ref="AF55:AK55"/>
    <mergeCell ref="A54:B54"/>
    <mergeCell ref="C54:O54"/>
    <mergeCell ref="P54:S54"/>
    <mergeCell ref="T54:U54"/>
    <mergeCell ref="V54:Y54"/>
    <mergeCell ref="Z54:AE54"/>
    <mergeCell ref="AH47:AK48"/>
    <mergeCell ref="AF52:AK52"/>
    <mergeCell ref="A53:B53"/>
    <mergeCell ref="C53:O53"/>
    <mergeCell ref="P53:S53"/>
    <mergeCell ref="T53:U53"/>
    <mergeCell ref="V53:Y53"/>
    <mergeCell ref="Z53:AE53"/>
    <mergeCell ref="AF53:AK53"/>
    <mergeCell ref="A52:B52"/>
    <mergeCell ref="C52:O52"/>
    <mergeCell ref="P52:S52"/>
    <mergeCell ref="T52:U52"/>
    <mergeCell ref="V52:Y52"/>
    <mergeCell ref="Z52:AE52"/>
    <mergeCell ref="AI38:AK38"/>
    <mergeCell ref="A39:S39"/>
    <mergeCell ref="T39:V40"/>
    <mergeCell ref="W39:Y40"/>
    <mergeCell ref="Z39:AB40"/>
    <mergeCell ref="AC39:AE40"/>
    <mergeCell ref="AF39:AH40"/>
    <mergeCell ref="AI39:AK40"/>
    <mergeCell ref="A40:S40"/>
    <mergeCell ref="A38:S38"/>
    <mergeCell ref="T38:V38"/>
    <mergeCell ref="W38:Y38"/>
    <mergeCell ref="Z38:AB38"/>
    <mergeCell ref="AC38:AE38"/>
    <mergeCell ref="AF38:AH38"/>
    <mergeCell ref="AF36:AK36"/>
    <mergeCell ref="A37:S37"/>
    <mergeCell ref="T37:U37"/>
    <mergeCell ref="V37:Y37"/>
    <mergeCell ref="Z37:AE37"/>
    <mergeCell ref="AF37:AK37"/>
    <mergeCell ref="A36:B36"/>
    <mergeCell ref="C36:O36"/>
    <mergeCell ref="P36:S36"/>
    <mergeCell ref="T36:U36"/>
    <mergeCell ref="V36:Y36"/>
    <mergeCell ref="Z36:AE36"/>
    <mergeCell ref="C35:O35"/>
    <mergeCell ref="P35:S35"/>
    <mergeCell ref="T35:U35"/>
    <mergeCell ref="V35:Y35"/>
    <mergeCell ref="Z35:AE35"/>
    <mergeCell ref="AH35:AJ35"/>
    <mergeCell ref="C34:O34"/>
    <mergeCell ref="P34:S34"/>
    <mergeCell ref="T34:U34"/>
    <mergeCell ref="V34:Y34"/>
    <mergeCell ref="Z34:AE34"/>
    <mergeCell ref="AH34:AJ34"/>
    <mergeCell ref="C33:O33"/>
    <mergeCell ref="P33:S33"/>
    <mergeCell ref="T33:U33"/>
    <mergeCell ref="V33:Y33"/>
    <mergeCell ref="Z32:AK33"/>
    <mergeCell ref="C32:O32"/>
    <mergeCell ref="P32:S32"/>
    <mergeCell ref="T32:U32"/>
    <mergeCell ref="V32:Y32"/>
    <mergeCell ref="C31:O31"/>
    <mergeCell ref="P31:S31"/>
    <mergeCell ref="T31:U31"/>
    <mergeCell ref="V31:Y31"/>
    <mergeCell ref="Z31:AE31"/>
    <mergeCell ref="AH31:AJ31"/>
    <mergeCell ref="C30:O30"/>
    <mergeCell ref="P30:S30"/>
    <mergeCell ref="T30:U30"/>
    <mergeCell ref="V30:Y30"/>
    <mergeCell ref="Z30:AE30"/>
    <mergeCell ref="AH30:AJ30"/>
    <mergeCell ref="C29:O29"/>
    <mergeCell ref="P29:S29"/>
    <mergeCell ref="T29:U29"/>
    <mergeCell ref="V29:Y29"/>
    <mergeCell ref="Z29:AE29"/>
    <mergeCell ref="AH29:AJ29"/>
    <mergeCell ref="C28:O28"/>
    <mergeCell ref="P28:S28"/>
    <mergeCell ref="T28:U28"/>
    <mergeCell ref="V28:Y28"/>
    <mergeCell ref="Z28:AE28"/>
    <mergeCell ref="AH28:AJ28"/>
    <mergeCell ref="C27:O27"/>
    <mergeCell ref="P27:S27"/>
    <mergeCell ref="T27:U27"/>
    <mergeCell ref="V27:Y27"/>
    <mergeCell ref="Z27:AE27"/>
    <mergeCell ref="AH27:AJ27"/>
    <mergeCell ref="C26:O26"/>
    <mergeCell ref="P26:S26"/>
    <mergeCell ref="T26:U26"/>
    <mergeCell ref="V26:Y26"/>
    <mergeCell ref="Z26:AE26"/>
    <mergeCell ref="AH26:AJ26"/>
    <mergeCell ref="C25:O25"/>
    <mergeCell ref="P25:S25"/>
    <mergeCell ref="T25:U25"/>
    <mergeCell ref="V25:Y25"/>
    <mergeCell ref="Z25:AE25"/>
    <mergeCell ref="AH25:AJ25"/>
    <mergeCell ref="C24:O24"/>
    <mergeCell ref="P24:S24"/>
    <mergeCell ref="T24:U24"/>
    <mergeCell ref="V24:Y24"/>
    <mergeCell ref="Z24:AE24"/>
    <mergeCell ref="AH24:AJ24"/>
    <mergeCell ref="Z21:AE21"/>
    <mergeCell ref="AH21:AJ21"/>
    <mergeCell ref="C20:O20"/>
    <mergeCell ref="P20:S20"/>
    <mergeCell ref="T20:U20"/>
    <mergeCell ref="V20:Y20"/>
    <mergeCell ref="Z20:AE20"/>
    <mergeCell ref="AH20:AJ20"/>
    <mergeCell ref="C23:O23"/>
    <mergeCell ref="P23:S23"/>
    <mergeCell ref="T23:U23"/>
    <mergeCell ref="V23:Y23"/>
    <mergeCell ref="Z23:AE23"/>
    <mergeCell ref="AH23:AJ23"/>
    <mergeCell ref="C22:O22"/>
    <mergeCell ref="P22:S22"/>
    <mergeCell ref="T22:U22"/>
    <mergeCell ref="V22:Y22"/>
    <mergeCell ref="Z22:AE22"/>
    <mergeCell ref="AH22:AJ22"/>
    <mergeCell ref="AG17:AI17"/>
    <mergeCell ref="C16:O16"/>
    <mergeCell ref="P16:S16"/>
    <mergeCell ref="T16:U16"/>
    <mergeCell ref="V16:Y16"/>
    <mergeCell ref="Z16:AE16"/>
    <mergeCell ref="AH16:AJ16"/>
    <mergeCell ref="C19:O19"/>
    <mergeCell ref="P19:S19"/>
    <mergeCell ref="T19:U19"/>
    <mergeCell ref="V19:Y19"/>
    <mergeCell ref="Z19:AE19"/>
    <mergeCell ref="AH19:AJ19"/>
    <mergeCell ref="C18:O18"/>
    <mergeCell ref="P18:S18"/>
    <mergeCell ref="T18:U18"/>
    <mergeCell ref="V18:Y18"/>
    <mergeCell ref="Z18:AE18"/>
    <mergeCell ref="AG18:AI18"/>
    <mergeCell ref="S12:V13"/>
    <mergeCell ref="W13:AK13"/>
    <mergeCell ref="A11:D11"/>
    <mergeCell ref="E11:F12"/>
    <mergeCell ref="G11:O12"/>
    <mergeCell ref="P11:Q12"/>
    <mergeCell ref="S11:V11"/>
    <mergeCell ref="P15:S15"/>
    <mergeCell ref="T15:U15"/>
    <mergeCell ref="V15:Y15"/>
    <mergeCell ref="AI1:AJ1"/>
    <mergeCell ref="S10:V10"/>
    <mergeCell ref="W10:AA10"/>
    <mergeCell ref="AB10:AC10"/>
    <mergeCell ref="AD10:AI10"/>
    <mergeCell ref="AJ10:AK10"/>
    <mergeCell ref="AG7:AK8"/>
    <mergeCell ref="Z3:AG3"/>
    <mergeCell ref="AF1:AG1"/>
    <mergeCell ref="T17:U17"/>
    <mergeCell ref="V17:Y17"/>
    <mergeCell ref="Z17:AE17"/>
    <mergeCell ref="C21:O21"/>
    <mergeCell ref="P21:S21"/>
    <mergeCell ref="T21:U21"/>
    <mergeCell ref="V21:Y21"/>
    <mergeCell ref="A4:L5"/>
    <mergeCell ref="S4:V4"/>
    <mergeCell ref="W4:Z4"/>
    <mergeCell ref="AA4:AB4"/>
    <mergeCell ref="AC4:AF4"/>
    <mergeCell ref="S5:V6"/>
    <mergeCell ref="W5:AD5"/>
    <mergeCell ref="AE5:AK5"/>
    <mergeCell ref="W6:AD6"/>
    <mergeCell ref="AE6:AI6"/>
    <mergeCell ref="AJ6:AK6"/>
    <mergeCell ref="AF9:AK9"/>
    <mergeCell ref="AF15:AK15"/>
    <mergeCell ref="W11:AC11"/>
    <mergeCell ref="AD11:AE11"/>
    <mergeCell ref="AF11:AK11"/>
    <mergeCell ref="A12:D12"/>
    <mergeCell ref="A1:G2"/>
    <mergeCell ref="H1:J2"/>
    <mergeCell ref="K1:N2"/>
    <mergeCell ref="AA1:AB1"/>
    <mergeCell ref="AC1:AD1"/>
    <mergeCell ref="S7:V8"/>
    <mergeCell ref="X7:AC7"/>
    <mergeCell ref="S9:V9"/>
    <mergeCell ref="W9:AA9"/>
    <mergeCell ref="AB9:AE9"/>
    <mergeCell ref="A35:B35"/>
    <mergeCell ref="C15:O15"/>
    <mergeCell ref="W12:AK12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Z15:AE15"/>
    <mergeCell ref="C17:O17"/>
    <mergeCell ref="P17:S17"/>
    <mergeCell ref="A78:U78"/>
    <mergeCell ref="A79:U79"/>
    <mergeCell ref="A80:U80"/>
    <mergeCell ref="A81:U81"/>
    <mergeCell ref="AD41:AE42"/>
    <mergeCell ref="AF41:AG42"/>
    <mergeCell ref="AH41:AI42"/>
    <mergeCell ref="AJ41:AK42"/>
    <mergeCell ref="V44:X45"/>
    <mergeCell ref="Y44:AK45"/>
    <mergeCell ref="E47:Y47"/>
    <mergeCell ref="AB47:AG48"/>
    <mergeCell ref="E48:Y48"/>
    <mergeCell ref="A47:D47"/>
    <mergeCell ref="A48:D48"/>
    <mergeCell ref="A41:C42"/>
    <mergeCell ref="D41:O42"/>
    <mergeCell ref="A50:B51"/>
    <mergeCell ref="C50:O51"/>
    <mergeCell ref="P50:S51"/>
    <mergeCell ref="T50:U51"/>
    <mergeCell ref="V50:Y51"/>
    <mergeCell ref="Z50:AE51"/>
    <mergeCell ref="AF50:AK51"/>
  </mergeCells>
  <phoneticPr fontId="1"/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5"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AK46"/>
  <sheetViews>
    <sheetView view="pageBreakPreview" zoomScaleNormal="100" zoomScaleSheetLayoutView="100" workbookViewId="0">
      <selection activeCell="A37" sqref="A37:S40"/>
    </sheetView>
  </sheetViews>
  <sheetFormatPr defaultColWidth="9" defaultRowHeight="18" x14ac:dyDescent="0.2"/>
  <cols>
    <col min="1" max="37" width="2.6328125" style="2" customWidth="1"/>
    <col min="38" max="16384" width="9" style="2"/>
  </cols>
  <sheetData>
    <row r="1" spans="1:37" ht="20.149999999999999" customHeight="1" x14ac:dyDescent="0.2">
      <c r="A1" s="86" t="s">
        <v>6</v>
      </c>
      <c r="B1" s="86"/>
      <c r="C1" s="86"/>
      <c r="D1" s="86"/>
      <c r="E1" s="86"/>
      <c r="F1" s="86"/>
      <c r="G1" s="86"/>
      <c r="H1" s="87"/>
      <c r="I1" s="87"/>
      <c r="J1" s="87"/>
      <c r="K1" s="87" t="s">
        <v>8</v>
      </c>
      <c r="L1" s="87"/>
      <c r="M1" s="87"/>
      <c r="N1" s="8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88" t="s">
        <v>63</v>
      </c>
      <c r="AB1" s="88"/>
      <c r="AC1" s="88"/>
      <c r="AD1" s="88"/>
      <c r="AE1" s="1" t="s">
        <v>11</v>
      </c>
      <c r="AF1" s="88"/>
      <c r="AG1" s="88"/>
      <c r="AH1" s="1" t="s">
        <v>10</v>
      </c>
      <c r="AI1" s="88"/>
      <c r="AJ1" s="88"/>
      <c r="AK1" s="1" t="s">
        <v>9</v>
      </c>
    </row>
    <row r="2" spans="1:37" ht="20.149999999999999" customHeight="1" x14ac:dyDescent="0.2">
      <c r="A2" s="86"/>
      <c r="B2" s="86"/>
      <c r="C2" s="86"/>
      <c r="D2" s="86"/>
      <c r="E2" s="86"/>
      <c r="F2" s="86"/>
      <c r="G2" s="86"/>
      <c r="H2" s="87"/>
      <c r="I2" s="87"/>
      <c r="J2" s="87"/>
      <c r="K2" s="87"/>
      <c r="L2" s="87"/>
      <c r="M2" s="87"/>
      <c r="N2" s="8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0.149999999999999" customHeight="1" x14ac:dyDescent="0.2"/>
    <row r="4" spans="1:37" ht="20.149999999999999" customHeight="1" x14ac:dyDescent="0.2">
      <c r="A4" s="109" t="s">
        <v>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R4" s="3"/>
      <c r="S4" s="110" t="s">
        <v>27</v>
      </c>
      <c r="T4" s="110"/>
      <c r="U4" s="110"/>
      <c r="V4" s="111"/>
      <c r="W4" s="112"/>
      <c r="X4" s="113"/>
      <c r="Y4" s="113"/>
      <c r="Z4" s="113"/>
      <c r="AA4" s="113" t="s">
        <v>29</v>
      </c>
      <c r="AB4" s="113"/>
      <c r="AC4" s="113"/>
      <c r="AD4" s="113"/>
      <c r="AE4" s="113"/>
      <c r="AF4" s="113"/>
      <c r="AG4" s="4"/>
      <c r="AH4" s="4"/>
      <c r="AI4" s="4"/>
      <c r="AJ4" s="4"/>
      <c r="AK4" s="5"/>
    </row>
    <row r="5" spans="1:37" ht="15.75" customHeight="1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R5" s="6"/>
      <c r="S5" s="114" t="s">
        <v>15</v>
      </c>
      <c r="T5" s="115"/>
      <c r="U5" s="115"/>
      <c r="V5" s="116"/>
      <c r="W5" s="265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7"/>
    </row>
    <row r="6" spans="1:37" ht="26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Q6" s="8"/>
      <c r="R6" s="6"/>
      <c r="S6" s="92"/>
      <c r="T6" s="93"/>
      <c r="U6" s="93"/>
      <c r="V6" s="94"/>
      <c r="W6" s="268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97" t="s">
        <v>32</v>
      </c>
      <c r="AK6" s="264"/>
    </row>
    <row r="7" spans="1:37" ht="16.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Q7" s="8"/>
      <c r="R7" s="6"/>
      <c r="S7" s="89" t="s">
        <v>34</v>
      </c>
      <c r="T7" s="90"/>
      <c r="U7" s="90"/>
      <c r="V7" s="91"/>
      <c r="W7" s="38" t="s">
        <v>35</v>
      </c>
      <c r="X7" s="269"/>
      <c r="Y7" s="269"/>
      <c r="Z7" s="269"/>
      <c r="AA7" s="269"/>
      <c r="AB7" s="269"/>
      <c r="AC7" s="269"/>
      <c r="AD7" s="39"/>
      <c r="AE7" s="39"/>
      <c r="AF7" s="39"/>
      <c r="AG7" s="39"/>
      <c r="AH7" s="39"/>
      <c r="AI7" s="39"/>
      <c r="AJ7" s="40"/>
      <c r="AK7" s="41"/>
    </row>
    <row r="8" spans="1:37" ht="26.2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Q8" s="8"/>
      <c r="R8" s="6"/>
      <c r="S8" s="92"/>
      <c r="T8" s="93"/>
      <c r="U8" s="93"/>
      <c r="V8" s="94"/>
      <c r="W8" s="283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5"/>
    </row>
    <row r="9" spans="1:37" ht="13.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Q9" s="8"/>
      <c r="R9" s="11"/>
      <c r="S9" s="96" t="s">
        <v>16</v>
      </c>
      <c r="T9" s="97"/>
      <c r="U9" s="97"/>
      <c r="V9" s="98"/>
      <c r="W9" s="255"/>
      <c r="X9" s="255"/>
      <c r="Y9" s="255"/>
      <c r="Z9" s="255"/>
      <c r="AA9" s="255"/>
      <c r="AB9" s="257" t="s">
        <v>33</v>
      </c>
      <c r="AC9" s="97"/>
      <c r="AD9" s="97"/>
      <c r="AE9" s="97"/>
      <c r="AF9" s="286"/>
      <c r="AG9" s="286"/>
      <c r="AH9" s="286"/>
      <c r="AI9" s="286"/>
      <c r="AJ9" s="286"/>
      <c r="AK9" s="287"/>
    </row>
    <row r="10" spans="1:37" ht="30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Q10" s="8"/>
      <c r="S10" s="123" t="s">
        <v>12</v>
      </c>
      <c r="T10" s="113"/>
      <c r="U10" s="113"/>
      <c r="V10" s="124"/>
      <c r="W10" s="256"/>
      <c r="X10" s="256"/>
      <c r="Y10" s="256"/>
      <c r="Z10" s="256"/>
      <c r="AA10" s="257"/>
      <c r="AB10" s="98" t="s">
        <v>38</v>
      </c>
      <c r="AC10" s="256"/>
      <c r="AD10" s="256"/>
      <c r="AE10" s="256"/>
      <c r="AF10" s="256"/>
      <c r="AG10" s="256"/>
      <c r="AH10" s="256"/>
      <c r="AI10" s="257"/>
      <c r="AJ10" s="98" t="s">
        <v>39</v>
      </c>
      <c r="AK10" s="258"/>
    </row>
    <row r="11" spans="1:37" ht="20.149999999999999" customHeight="1" x14ac:dyDescent="0.6">
      <c r="A11" s="145" t="s">
        <v>17</v>
      </c>
      <c r="B11" s="145"/>
      <c r="C11" s="145"/>
      <c r="D11" s="145"/>
      <c r="E11" s="273" t="s">
        <v>23</v>
      </c>
      <c r="F11" s="273"/>
      <c r="G11" s="275"/>
      <c r="H11" s="275"/>
      <c r="I11" s="275"/>
      <c r="J11" s="275"/>
      <c r="K11" s="275"/>
      <c r="L11" s="275"/>
      <c r="M11" s="275"/>
      <c r="N11" s="275"/>
      <c r="O11" s="275"/>
      <c r="P11" s="273" t="s">
        <v>24</v>
      </c>
      <c r="Q11" s="273"/>
      <c r="R11" s="11"/>
      <c r="S11" s="150" t="s">
        <v>13</v>
      </c>
      <c r="T11" s="151"/>
      <c r="U11" s="151"/>
      <c r="V11" s="152"/>
      <c r="W11" s="112" t="s">
        <v>40</v>
      </c>
      <c r="X11" s="113"/>
      <c r="Y11" s="113"/>
      <c r="Z11" s="113"/>
      <c r="AA11" s="113"/>
      <c r="AB11" s="113"/>
      <c r="AC11" s="124"/>
      <c r="AD11" s="112" t="s">
        <v>41</v>
      </c>
      <c r="AE11" s="113"/>
      <c r="AF11" s="113"/>
      <c r="AG11" s="113"/>
      <c r="AH11" s="113"/>
      <c r="AI11" s="113"/>
      <c r="AJ11" s="113"/>
      <c r="AK11" s="260"/>
    </row>
    <row r="12" spans="1:37" ht="20.149999999999999" customHeight="1" thickBot="1" x14ac:dyDescent="0.65">
      <c r="A12" s="138" t="s">
        <v>18</v>
      </c>
      <c r="B12" s="138"/>
      <c r="C12" s="138"/>
      <c r="D12" s="138"/>
      <c r="E12" s="274"/>
      <c r="F12" s="274"/>
      <c r="G12" s="276"/>
      <c r="H12" s="276"/>
      <c r="I12" s="276"/>
      <c r="J12" s="276"/>
      <c r="K12" s="276"/>
      <c r="L12" s="276"/>
      <c r="M12" s="276"/>
      <c r="N12" s="276"/>
      <c r="O12" s="276"/>
      <c r="P12" s="274"/>
      <c r="Q12" s="274"/>
      <c r="R12" s="11"/>
      <c r="S12" s="89" t="s">
        <v>14</v>
      </c>
      <c r="T12" s="90"/>
      <c r="U12" s="90"/>
      <c r="V12" s="91"/>
      <c r="W12" s="261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3"/>
    </row>
    <row r="13" spans="1:37" ht="20.149999999999999" customHeight="1" thickTop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Q13" s="8"/>
      <c r="R13" s="6"/>
      <c r="S13" s="139"/>
      <c r="T13" s="140"/>
      <c r="U13" s="140"/>
      <c r="V13" s="141"/>
      <c r="W13" s="270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2"/>
    </row>
    <row r="14" spans="1:37" ht="9.75" customHeight="1" x14ac:dyDescent="0.2">
      <c r="AI14" s="12"/>
      <c r="AJ14" s="12"/>
      <c r="AK14" s="12"/>
    </row>
    <row r="15" spans="1:37" ht="20.149999999999999" customHeight="1" x14ac:dyDescent="0.2">
      <c r="A15" s="13"/>
      <c r="B15" s="14"/>
      <c r="C15" s="76" t="s">
        <v>72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  <c r="P15" s="153" t="s">
        <v>1</v>
      </c>
      <c r="Q15" s="153"/>
      <c r="R15" s="153"/>
      <c r="S15" s="153"/>
      <c r="T15" s="153" t="s">
        <v>2</v>
      </c>
      <c r="U15" s="153"/>
      <c r="V15" s="153" t="s">
        <v>3</v>
      </c>
      <c r="W15" s="153"/>
      <c r="X15" s="153"/>
      <c r="Y15" s="153"/>
      <c r="Z15" s="153" t="s">
        <v>42</v>
      </c>
      <c r="AA15" s="153"/>
      <c r="AB15" s="153"/>
      <c r="AC15" s="153"/>
      <c r="AD15" s="153"/>
      <c r="AE15" s="153"/>
      <c r="AF15" s="153" t="s">
        <v>74</v>
      </c>
      <c r="AG15" s="153"/>
      <c r="AH15" s="153"/>
      <c r="AI15" s="153"/>
      <c r="AJ15" s="153"/>
      <c r="AK15" s="259"/>
    </row>
    <row r="16" spans="1:37" ht="20.149999999999999" customHeight="1" x14ac:dyDescent="0.2">
      <c r="A16" s="15"/>
      <c r="B16" s="16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277"/>
      <c r="Q16" s="277"/>
      <c r="R16" s="277"/>
      <c r="S16" s="277"/>
      <c r="T16" s="278"/>
      <c r="U16" s="278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7"/>
      <c r="AG16" s="18"/>
      <c r="AH16" s="292"/>
      <c r="AI16" s="292"/>
      <c r="AJ16" s="292"/>
      <c r="AK16" s="19"/>
    </row>
    <row r="17" spans="1:37" ht="20.149999999999999" customHeight="1" x14ac:dyDescent="0.2">
      <c r="A17" s="42"/>
      <c r="B17" s="43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279"/>
      <c r="Q17" s="279"/>
      <c r="R17" s="279"/>
      <c r="S17" s="279"/>
      <c r="T17" s="280"/>
      <c r="U17" s="280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7"/>
      <c r="AG17" s="18"/>
      <c r="AH17" s="292"/>
      <c r="AI17" s="292"/>
      <c r="AJ17" s="292"/>
      <c r="AK17" s="19"/>
    </row>
    <row r="18" spans="1:37" ht="20.149999999999999" customHeight="1" x14ac:dyDescent="0.2">
      <c r="A18" s="42"/>
      <c r="B18" s="43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279"/>
      <c r="Q18" s="279"/>
      <c r="R18" s="279"/>
      <c r="S18" s="279"/>
      <c r="T18" s="280"/>
      <c r="U18" s="280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7"/>
      <c r="AG18" s="18"/>
      <c r="AH18" s="292"/>
      <c r="AI18" s="292"/>
      <c r="AJ18" s="292"/>
      <c r="AK18" s="19"/>
    </row>
    <row r="19" spans="1:37" ht="20.149999999999999" customHeight="1" x14ac:dyDescent="0.2">
      <c r="A19" s="42"/>
      <c r="B19" s="43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279"/>
      <c r="Q19" s="279"/>
      <c r="R19" s="279"/>
      <c r="S19" s="279"/>
      <c r="T19" s="280"/>
      <c r="U19" s="280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7"/>
      <c r="AG19" s="18"/>
      <c r="AH19" s="292"/>
      <c r="AI19" s="292"/>
      <c r="AJ19" s="292"/>
      <c r="AK19" s="19"/>
    </row>
    <row r="20" spans="1:37" ht="20.149999999999999" customHeight="1" x14ac:dyDescent="0.2">
      <c r="A20" s="42"/>
      <c r="B20" s="43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279"/>
      <c r="Q20" s="279"/>
      <c r="R20" s="279"/>
      <c r="S20" s="279"/>
      <c r="T20" s="280"/>
      <c r="U20" s="280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7"/>
      <c r="AG20" s="18"/>
      <c r="AH20" s="292"/>
      <c r="AI20" s="292"/>
      <c r="AJ20" s="292"/>
      <c r="AK20" s="19"/>
    </row>
    <row r="21" spans="1:37" ht="20.149999999999999" customHeight="1" x14ac:dyDescent="0.2">
      <c r="A21" s="42"/>
      <c r="B21" s="43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279"/>
      <c r="Q21" s="279"/>
      <c r="R21" s="279"/>
      <c r="S21" s="279"/>
      <c r="T21" s="280"/>
      <c r="U21" s="280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7"/>
      <c r="AG21" s="18"/>
      <c r="AH21" s="292"/>
      <c r="AI21" s="292"/>
      <c r="AJ21" s="292"/>
      <c r="AK21" s="19"/>
    </row>
    <row r="22" spans="1:37" ht="20.149999999999999" customHeight="1" x14ac:dyDescent="0.2">
      <c r="A22" s="42"/>
      <c r="B22" s="43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279"/>
      <c r="Q22" s="279"/>
      <c r="R22" s="279"/>
      <c r="S22" s="279"/>
      <c r="T22" s="280"/>
      <c r="U22" s="280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7"/>
      <c r="AG22" s="18"/>
      <c r="AH22" s="292"/>
      <c r="AI22" s="292"/>
      <c r="AJ22" s="292"/>
      <c r="AK22" s="19"/>
    </row>
    <row r="23" spans="1:37" ht="20.149999999999999" customHeight="1" x14ac:dyDescent="0.2">
      <c r="A23" s="42"/>
      <c r="B23" s="43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279"/>
      <c r="Q23" s="279"/>
      <c r="R23" s="279"/>
      <c r="S23" s="279"/>
      <c r="T23" s="280"/>
      <c r="U23" s="280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7"/>
      <c r="AG23" s="18"/>
      <c r="AH23" s="292"/>
      <c r="AI23" s="292"/>
      <c r="AJ23" s="292"/>
      <c r="AK23" s="19"/>
    </row>
    <row r="24" spans="1:37" ht="20.149999999999999" customHeight="1" x14ac:dyDescent="0.2">
      <c r="A24" s="42"/>
      <c r="B24" s="43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279"/>
      <c r="Q24" s="279"/>
      <c r="R24" s="279"/>
      <c r="S24" s="279"/>
      <c r="T24" s="280"/>
      <c r="U24" s="280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7"/>
      <c r="AG24" s="18"/>
      <c r="AH24" s="292"/>
      <c r="AI24" s="292"/>
      <c r="AJ24" s="292"/>
      <c r="AK24" s="19"/>
    </row>
    <row r="25" spans="1:37" ht="20.149999999999999" customHeight="1" x14ac:dyDescent="0.2">
      <c r="A25" s="42"/>
      <c r="B25" s="43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279"/>
      <c r="Q25" s="279"/>
      <c r="R25" s="279"/>
      <c r="S25" s="279"/>
      <c r="T25" s="280"/>
      <c r="U25" s="280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7"/>
      <c r="AG25" s="18"/>
      <c r="AH25" s="292"/>
      <c r="AI25" s="292"/>
      <c r="AJ25" s="292"/>
      <c r="AK25" s="19"/>
    </row>
    <row r="26" spans="1:37" ht="20.149999999999999" customHeight="1" x14ac:dyDescent="0.2">
      <c r="A26" s="42"/>
      <c r="B26" s="43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279"/>
      <c r="Q26" s="279"/>
      <c r="R26" s="279"/>
      <c r="S26" s="279"/>
      <c r="T26" s="280"/>
      <c r="U26" s="280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7"/>
      <c r="AG26" s="18"/>
      <c r="AH26" s="292"/>
      <c r="AI26" s="292"/>
      <c r="AJ26" s="292"/>
      <c r="AK26" s="19"/>
    </row>
    <row r="27" spans="1:37" ht="20.149999999999999" customHeight="1" x14ac:dyDescent="0.2">
      <c r="A27" s="42"/>
      <c r="B27" s="43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279"/>
      <c r="Q27" s="279"/>
      <c r="R27" s="279"/>
      <c r="S27" s="279"/>
      <c r="T27" s="280"/>
      <c r="U27" s="280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7"/>
      <c r="AG27" s="18"/>
      <c r="AH27" s="292"/>
      <c r="AI27" s="292"/>
      <c r="AJ27" s="292"/>
      <c r="AK27" s="19"/>
    </row>
    <row r="28" spans="1:37" ht="20.149999999999999" customHeight="1" x14ac:dyDescent="0.2">
      <c r="A28" s="42"/>
      <c r="B28" s="43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279"/>
      <c r="Q28" s="279"/>
      <c r="R28" s="279"/>
      <c r="S28" s="279"/>
      <c r="T28" s="280"/>
      <c r="U28" s="280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7"/>
      <c r="AG28" s="18"/>
      <c r="AH28" s="292"/>
      <c r="AI28" s="292"/>
      <c r="AJ28" s="292"/>
      <c r="AK28" s="19"/>
    </row>
    <row r="29" spans="1:37" ht="20.149999999999999" customHeight="1" x14ac:dyDescent="0.2">
      <c r="A29" s="42"/>
      <c r="B29" s="43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279"/>
      <c r="Q29" s="279"/>
      <c r="R29" s="279"/>
      <c r="S29" s="279"/>
      <c r="T29" s="280"/>
      <c r="U29" s="280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7"/>
      <c r="AG29" s="18"/>
      <c r="AH29" s="292"/>
      <c r="AI29" s="292"/>
      <c r="AJ29" s="292"/>
      <c r="AK29" s="19"/>
    </row>
    <row r="30" spans="1:37" ht="20.149999999999999" customHeight="1" x14ac:dyDescent="0.2">
      <c r="A30" s="42"/>
      <c r="B30" s="43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279"/>
      <c r="Q30" s="279"/>
      <c r="R30" s="279"/>
      <c r="S30" s="279"/>
      <c r="T30" s="280"/>
      <c r="U30" s="280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7"/>
      <c r="AG30" s="18"/>
      <c r="AH30" s="292"/>
      <c r="AI30" s="292"/>
      <c r="AJ30" s="292"/>
      <c r="AK30" s="19"/>
    </row>
    <row r="31" spans="1:37" ht="20.149999999999999" customHeight="1" x14ac:dyDescent="0.2">
      <c r="A31" s="42"/>
      <c r="B31" s="43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279"/>
      <c r="Q31" s="279"/>
      <c r="R31" s="279"/>
      <c r="S31" s="279"/>
      <c r="T31" s="280"/>
      <c r="U31" s="280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7"/>
      <c r="AG31" s="18"/>
      <c r="AH31" s="292"/>
      <c r="AI31" s="292"/>
      <c r="AJ31" s="292"/>
      <c r="AK31" s="19"/>
    </row>
    <row r="32" spans="1:37" ht="20.149999999999999" customHeight="1" x14ac:dyDescent="0.2">
      <c r="A32" s="42"/>
      <c r="B32" s="43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279"/>
      <c r="Q32" s="279"/>
      <c r="R32" s="279"/>
      <c r="S32" s="279"/>
      <c r="T32" s="280"/>
      <c r="U32" s="280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7"/>
      <c r="AG32" s="18"/>
      <c r="AH32" s="292"/>
      <c r="AI32" s="292"/>
      <c r="AJ32" s="292"/>
      <c r="AK32" s="19"/>
    </row>
    <row r="33" spans="1:37" ht="20.149999999999999" customHeight="1" x14ac:dyDescent="0.2">
      <c r="A33" s="42"/>
      <c r="B33" s="43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279"/>
      <c r="Q33" s="279"/>
      <c r="R33" s="279"/>
      <c r="S33" s="279"/>
      <c r="T33" s="280"/>
      <c r="U33" s="280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7"/>
      <c r="AG33" s="18"/>
      <c r="AH33" s="292"/>
      <c r="AI33" s="292"/>
      <c r="AJ33" s="292"/>
      <c r="AK33" s="19"/>
    </row>
    <row r="34" spans="1:37" ht="20.149999999999999" customHeight="1" x14ac:dyDescent="0.2">
      <c r="A34" s="42"/>
      <c r="B34" s="43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279"/>
      <c r="Q34" s="279"/>
      <c r="R34" s="279"/>
      <c r="S34" s="279"/>
      <c r="T34" s="280"/>
      <c r="U34" s="280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7"/>
      <c r="AG34" s="18"/>
      <c r="AH34" s="292"/>
      <c r="AI34" s="292"/>
      <c r="AJ34" s="292"/>
      <c r="AK34" s="19"/>
    </row>
    <row r="35" spans="1:37" ht="20.149999999999999" customHeight="1" x14ac:dyDescent="0.2">
      <c r="A35" s="44"/>
      <c r="B35" s="45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2"/>
      <c r="Q35" s="282"/>
      <c r="R35" s="282"/>
      <c r="S35" s="282"/>
      <c r="T35" s="281"/>
      <c r="U35" s="281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20"/>
      <c r="AG35" s="21"/>
      <c r="AH35" s="293"/>
      <c r="AI35" s="293"/>
      <c r="AJ35" s="293"/>
      <c r="AK35" s="22"/>
    </row>
    <row r="36" spans="1:37" ht="29.25" customHeight="1" x14ac:dyDescent="0.2">
      <c r="A36" s="289"/>
      <c r="B36" s="183"/>
      <c r="C36" s="290" t="s">
        <v>21</v>
      </c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1"/>
      <c r="AA36" s="291"/>
      <c r="AB36" s="291"/>
      <c r="AC36" s="291"/>
      <c r="AD36" s="291"/>
      <c r="AE36" s="291"/>
      <c r="AF36" s="182"/>
      <c r="AG36" s="182"/>
      <c r="AH36" s="182"/>
      <c r="AI36" s="182"/>
      <c r="AJ36" s="182"/>
      <c r="AK36" s="288"/>
    </row>
    <row r="37" spans="1:37" s="8" customFormat="1" ht="20.149999999999999" customHeight="1" x14ac:dyDescent="0.2">
      <c r="A37" s="177" t="s">
        <v>77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8"/>
      <c r="U37" s="178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80"/>
      <c r="AG37" s="180"/>
      <c r="AH37" s="180"/>
      <c r="AI37" s="180"/>
      <c r="AJ37" s="180"/>
      <c r="AK37" s="180"/>
    </row>
    <row r="38" spans="1:37" s="23" customFormat="1" ht="20.149999999999999" customHeight="1" x14ac:dyDescent="0.2">
      <c r="A38" s="190" t="s">
        <v>78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1"/>
      <c r="T38" s="187"/>
      <c r="U38" s="188"/>
      <c r="V38" s="189"/>
      <c r="W38" s="187"/>
      <c r="X38" s="188"/>
      <c r="Y38" s="189"/>
      <c r="Z38" s="187"/>
      <c r="AA38" s="188"/>
      <c r="AB38" s="189"/>
      <c r="AC38" s="187"/>
      <c r="AD38" s="188"/>
      <c r="AE38" s="189"/>
      <c r="AF38" s="187"/>
      <c r="AG38" s="188"/>
      <c r="AH38" s="189"/>
      <c r="AI38" s="187"/>
      <c r="AJ38" s="188"/>
      <c r="AK38" s="189"/>
    </row>
    <row r="39" spans="1:37" s="23" customFormat="1" ht="20.149999999999999" customHeight="1" x14ac:dyDescent="0.2">
      <c r="A39" s="190" t="s">
        <v>79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1"/>
      <c r="T39" s="192"/>
      <c r="U39" s="193"/>
      <c r="V39" s="194"/>
      <c r="W39" s="192"/>
      <c r="X39" s="193"/>
      <c r="Y39" s="194"/>
      <c r="Z39" s="192"/>
      <c r="AA39" s="193"/>
      <c r="AB39" s="194"/>
      <c r="AC39" s="192"/>
      <c r="AD39" s="193"/>
      <c r="AE39" s="194"/>
      <c r="AF39" s="192"/>
      <c r="AG39" s="193"/>
      <c r="AH39" s="194"/>
      <c r="AI39" s="192"/>
      <c r="AJ39" s="193"/>
      <c r="AK39" s="194"/>
    </row>
    <row r="40" spans="1:37" s="23" customFormat="1" ht="20.149999999999999" customHeight="1" x14ac:dyDescent="0.2">
      <c r="A40" s="198" t="s">
        <v>80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1"/>
      <c r="T40" s="195"/>
      <c r="U40" s="196"/>
      <c r="V40" s="197"/>
      <c r="W40" s="195"/>
      <c r="X40" s="196"/>
      <c r="Y40" s="197"/>
      <c r="Z40" s="195"/>
      <c r="AA40" s="196"/>
      <c r="AB40" s="197"/>
      <c r="AC40" s="195"/>
      <c r="AD40" s="196"/>
      <c r="AE40" s="197"/>
      <c r="AF40" s="195"/>
      <c r="AG40" s="196"/>
      <c r="AH40" s="197"/>
      <c r="AI40" s="195"/>
      <c r="AJ40" s="196"/>
      <c r="AK40" s="197"/>
    </row>
    <row r="41" spans="1:37" ht="19.5" customHeight="1" x14ac:dyDescent="0.2"/>
    <row r="42" spans="1:37" ht="19.5" customHeight="1" x14ac:dyDescent="0.2"/>
    <row r="43" spans="1:37" ht="19.5" customHeight="1" x14ac:dyDescent="0.2"/>
    <row r="44" spans="1:37" ht="19.5" customHeight="1" x14ac:dyDescent="0.2"/>
    <row r="45" spans="1:37" ht="19.5" customHeight="1" x14ac:dyDescent="0.2"/>
    <row r="46" spans="1:37" ht="19.5" customHeight="1" x14ac:dyDescent="0.2"/>
  </sheetData>
  <mergeCells count="193">
    <mergeCell ref="AH33:AJ33"/>
    <mergeCell ref="AH17:AJ17"/>
    <mergeCell ref="AH18:AJ18"/>
    <mergeCell ref="AH16:AJ16"/>
    <mergeCell ref="AH25:AJ25"/>
    <mergeCell ref="AH26:AJ26"/>
    <mergeCell ref="AH27:AJ27"/>
    <mergeCell ref="AH28:AJ28"/>
    <mergeCell ref="AH29:AJ29"/>
    <mergeCell ref="AH30:AJ30"/>
    <mergeCell ref="AH31:AJ31"/>
    <mergeCell ref="AH32:AJ32"/>
    <mergeCell ref="X7:AC7"/>
    <mergeCell ref="S7:V8"/>
    <mergeCell ref="W8:AK8"/>
    <mergeCell ref="AF9:AK9"/>
    <mergeCell ref="AF36:AK36"/>
    <mergeCell ref="A37:S37"/>
    <mergeCell ref="T37:U37"/>
    <mergeCell ref="V37:Y37"/>
    <mergeCell ref="Z37:AE37"/>
    <mergeCell ref="AF37:AK37"/>
    <mergeCell ref="A36:B36"/>
    <mergeCell ref="C36:O36"/>
    <mergeCell ref="P36:S36"/>
    <mergeCell ref="T36:U36"/>
    <mergeCell ref="V36:Y36"/>
    <mergeCell ref="Z36:AE36"/>
    <mergeCell ref="AH19:AJ19"/>
    <mergeCell ref="AH20:AJ20"/>
    <mergeCell ref="AH21:AJ21"/>
    <mergeCell ref="AH22:AJ22"/>
    <mergeCell ref="AH23:AJ23"/>
    <mergeCell ref="AH24:AJ24"/>
    <mergeCell ref="AH34:AJ34"/>
    <mergeCell ref="AH35:AJ35"/>
    <mergeCell ref="AI38:AK38"/>
    <mergeCell ref="A39:S39"/>
    <mergeCell ref="T39:V40"/>
    <mergeCell ref="W39:Y40"/>
    <mergeCell ref="Z39:AB40"/>
    <mergeCell ref="AC39:AE40"/>
    <mergeCell ref="AF39:AH40"/>
    <mergeCell ref="AI39:AK40"/>
    <mergeCell ref="A40:S40"/>
    <mergeCell ref="A38:S38"/>
    <mergeCell ref="T38:V38"/>
    <mergeCell ref="W38:Y38"/>
    <mergeCell ref="Z38:AB38"/>
    <mergeCell ref="AC38:AE38"/>
    <mergeCell ref="AF38:AH38"/>
    <mergeCell ref="C35:O35"/>
    <mergeCell ref="P35:S35"/>
    <mergeCell ref="T35:U35"/>
    <mergeCell ref="V35:Y35"/>
    <mergeCell ref="Z35:AE35"/>
    <mergeCell ref="C34:O34"/>
    <mergeCell ref="P34:S34"/>
    <mergeCell ref="T34:U34"/>
    <mergeCell ref="V34:Y34"/>
    <mergeCell ref="Z34:AE34"/>
    <mergeCell ref="C33:O33"/>
    <mergeCell ref="P33:S33"/>
    <mergeCell ref="T33:U33"/>
    <mergeCell ref="V33:Y33"/>
    <mergeCell ref="Z33:AE33"/>
    <mergeCell ref="C31:O31"/>
    <mergeCell ref="P31:S31"/>
    <mergeCell ref="T31:U31"/>
    <mergeCell ref="V31:Y31"/>
    <mergeCell ref="Z31:AE31"/>
    <mergeCell ref="C32:O32"/>
    <mergeCell ref="P32:S32"/>
    <mergeCell ref="T32:U32"/>
    <mergeCell ref="V32:Y32"/>
    <mergeCell ref="Z32:AE32"/>
    <mergeCell ref="C30:O30"/>
    <mergeCell ref="P30:S30"/>
    <mergeCell ref="T30:U30"/>
    <mergeCell ref="V30:Y30"/>
    <mergeCell ref="Z30:AE30"/>
    <mergeCell ref="C29:O29"/>
    <mergeCell ref="P29:S29"/>
    <mergeCell ref="T29:U29"/>
    <mergeCell ref="V29:Y29"/>
    <mergeCell ref="Z29:AE29"/>
    <mergeCell ref="C28:O28"/>
    <mergeCell ref="P28:S28"/>
    <mergeCell ref="T28:U28"/>
    <mergeCell ref="V28:Y28"/>
    <mergeCell ref="Z28:AE28"/>
    <mergeCell ref="C27:O27"/>
    <mergeCell ref="P27:S27"/>
    <mergeCell ref="T27:U27"/>
    <mergeCell ref="V27:Y27"/>
    <mergeCell ref="Z27:AE27"/>
    <mergeCell ref="C26:O26"/>
    <mergeCell ref="P26:S26"/>
    <mergeCell ref="T26:U26"/>
    <mergeCell ref="V26:Y26"/>
    <mergeCell ref="Z26:AE26"/>
    <mergeCell ref="C25:O25"/>
    <mergeCell ref="P25:S25"/>
    <mergeCell ref="T25:U25"/>
    <mergeCell ref="V25:Y25"/>
    <mergeCell ref="Z25:AE25"/>
    <mergeCell ref="C24:O24"/>
    <mergeCell ref="P24:S24"/>
    <mergeCell ref="T24:U24"/>
    <mergeCell ref="V24:Y24"/>
    <mergeCell ref="Z24:AE24"/>
    <mergeCell ref="C23:O23"/>
    <mergeCell ref="P23:S23"/>
    <mergeCell ref="T23:U23"/>
    <mergeCell ref="V23:Y23"/>
    <mergeCell ref="Z23:AE23"/>
    <mergeCell ref="C22:O22"/>
    <mergeCell ref="P22:S22"/>
    <mergeCell ref="T22:U22"/>
    <mergeCell ref="V22:Y22"/>
    <mergeCell ref="Z22:AE22"/>
    <mergeCell ref="C21:O21"/>
    <mergeCell ref="P21:S21"/>
    <mergeCell ref="T21:U21"/>
    <mergeCell ref="V21:Y21"/>
    <mergeCell ref="Z21:AE21"/>
    <mergeCell ref="C20:O20"/>
    <mergeCell ref="P20:S20"/>
    <mergeCell ref="T20:U20"/>
    <mergeCell ref="V20:Y20"/>
    <mergeCell ref="Z20:AE20"/>
    <mergeCell ref="C19:O19"/>
    <mergeCell ref="P19:S19"/>
    <mergeCell ref="T19:U19"/>
    <mergeCell ref="V19:Y19"/>
    <mergeCell ref="Z19:AE19"/>
    <mergeCell ref="C18:O18"/>
    <mergeCell ref="P18:S18"/>
    <mergeCell ref="T18:U18"/>
    <mergeCell ref="V18:Y18"/>
    <mergeCell ref="Z18:AE18"/>
    <mergeCell ref="C17:O17"/>
    <mergeCell ref="P17:S17"/>
    <mergeCell ref="T17:U17"/>
    <mergeCell ref="V17:Y17"/>
    <mergeCell ref="Z17:AE17"/>
    <mergeCell ref="C16:O16"/>
    <mergeCell ref="P16:S16"/>
    <mergeCell ref="T16:U16"/>
    <mergeCell ref="V16:Y16"/>
    <mergeCell ref="Z16:AE16"/>
    <mergeCell ref="P15:S15"/>
    <mergeCell ref="T15:U15"/>
    <mergeCell ref="V15:Y15"/>
    <mergeCell ref="Z15:AE15"/>
    <mergeCell ref="C15:O15"/>
    <mergeCell ref="A12:D12"/>
    <mergeCell ref="S12:V13"/>
    <mergeCell ref="W13:AK13"/>
    <mergeCell ref="A11:D11"/>
    <mergeCell ref="E11:F12"/>
    <mergeCell ref="G11:O12"/>
    <mergeCell ref="P11:Q12"/>
    <mergeCell ref="S11:V11"/>
    <mergeCell ref="W11:AC11"/>
    <mergeCell ref="AI1:AJ1"/>
    <mergeCell ref="A4:L5"/>
    <mergeCell ref="S4:V4"/>
    <mergeCell ref="W4:Z4"/>
    <mergeCell ref="AA4:AB4"/>
    <mergeCell ref="AC4:AF4"/>
    <mergeCell ref="S5:V6"/>
    <mergeCell ref="AJ6:AK6"/>
    <mergeCell ref="A1:G2"/>
    <mergeCell ref="H1:J2"/>
    <mergeCell ref="K1:N2"/>
    <mergeCell ref="AA1:AB1"/>
    <mergeCell ref="AC1:AD1"/>
    <mergeCell ref="AF1:AG1"/>
    <mergeCell ref="W5:AK5"/>
    <mergeCell ref="W6:AI6"/>
    <mergeCell ref="S9:V9"/>
    <mergeCell ref="W9:AA9"/>
    <mergeCell ref="S10:V10"/>
    <mergeCell ref="W10:AA10"/>
    <mergeCell ref="AB10:AC10"/>
    <mergeCell ref="AD10:AI10"/>
    <mergeCell ref="AJ10:AK10"/>
    <mergeCell ref="AB9:AE9"/>
    <mergeCell ref="AF15:AK15"/>
    <mergeCell ref="AD11:AE11"/>
    <mergeCell ref="AF11:AK11"/>
    <mergeCell ref="W12:AK12"/>
  </mergeCells>
  <phoneticPr fontId="1"/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49"/>
  <sheetViews>
    <sheetView view="pageBreakPreview" zoomScaleNormal="100" zoomScaleSheetLayoutView="100" workbookViewId="0">
      <selection activeCell="Y4" sqref="Y4:AK5"/>
    </sheetView>
  </sheetViews>
  <sheetFormatPr defaultColWidth="9" defaultRowHeight="18" x14ac:dyDescent="0.2"/>
  <cols>
    <col min="1" max="37" width="2.6328125" style="2" customWidth="1"/>
    <col min="38" max="16384" width="9" style="2"/>
  </cols>
  <sheetData>
    <row r="1" spans="1:37" s="23" customFormat="1" ht="18" customHeight="1" x14ac:dyDescent="0.6">
      <c r="A1" s="185">
        <f>鏡!H1</f>
        <v>0</v>
      </c>
      <c r="B1" s="185"/>
      <c r="C1" s="185"/>
      <c r="D1" s="186" t="s">
        <v>30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24"/>
      <c r="Q1" s="24"/>
      <c r="R1" s="24"/>
      <c r="S1" s="24"/>
      <c r="T1" s="24"/>
      <c r="U1" s="24"/>
      <c r="V1" s="24"/>
      <c r="W1" s="24"/>
      <c r="X1" s="24"/>
      <c r="Y1" s="24"/>
      <c r="Z1" s="54"/>
      <c r="AA1" s="57"/>
      <c r="AB1" s="28"/>
      <c r="AC1" s="28"/>
      <c r="AD1" s="62"/>
      <c r="AE1" s="62"/>
      <c r="AF1" s="62" t="s">
        <v>37</v>
      </c>
      <c r="AG1" s="62"/>
      <c r="AH1" s="62"/>
      <c r="AI1" s="62"/>
      <c r="AJ1" s="62" t="s">
        <v>36</v>
      </c>
      <c r="AK1" s="62"/>
    </row>
    <row r="2" spans="1:37" s="23" customFormat="1" ht="18" customHeight="1" x14ac:dyDescent="0.6">
      <c r="A2" s="185"/>
      <c r="B2" s="185"/>
      <c r="C2" s="185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24"/>
      <c r="Q2" s="24"/>
      <c r="R2" s="24"/>
      <c r="S2" s="24"/>
      <c r="T2" s="24"/>
      <c r="U2" s="24"/>
      <c r="V2" s="24"/>
      <c r="W2" s="24"/>
      <c r="X2" s="24"/>
      <c r="Y2" s="24"/>
      <c r="Z2" s="54"/>
      <c r="AA2" s="28"/>
      <c r="AB2" s="28"/>
      <c r="AC2" s="28"/>
      <c r="AD2" s="63"/>
      <c r="AE2" s="63"/>
      <c r="AF2" s="63"/>
      <c r="AG2" s="63"/>
      <c r="AH2" s="63"/>
      <c r="AI2" s="63"/>
      <c r="AJ2" s="63"/>
      <c r="AK2" s="63"/>
    </row>
    <row r="3" spans="1:37" s="23" customFormat="1" ht="18" customHeight="1" x14ac:dyDescent="0.6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24"/>
      <c r="Q3" s="24"/>
      <c r="R3" s="24"/>
      <c r="S3" s="24"/>
      <c r="T3" s="24"/>
      <c r="U3" s="24"/>
      <c r="V3" s="24"/>
      <c r="W3" s="24"/>
      <c r="X3" s="24"/>
      <c r="Y3" s="24"/>
      <c r="Z3" s="54"/>
      <c r="AA3" s="28"/>
      <c r="AB3" s="28"/>
      <c r="AC3" s="28"/>
      <c r="AD3" s="50"/>
      <c r="AE3" s="50"/>
      <c r="AF3" s="50"/>
      <c r="AG3" s="50"/>
      <c r="AH3" s="50"/>
      <c r="AI3" s="50"/>
      <c r="AJ3" s="50"/>
      <c r="AK3" s="50"/>
    </row>
    <row r="4" spans="1:37" s="23" customFormat="1" ht="18" customHeight="1" x14ac:dyDescent="0.2">
      <c r="A4" s="25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4"/>
      <c r="Q4" s="24"/>
      <c r="R4" s="24"/>
      <c r="S4" s="24"/>
      <c r="T4" s="24"/>
      <c r="U4" s="24"/>
      <c r="V4" s="64" t="s">
        <v>62</v>
      </c>
      <c r="W4" s="64"/>
      <c r="X4" s="64"/>
      <c r="Y4" s="66">
        <f>鏡!W6</f>
        <v>0</v>
      </c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</row>
    <row r="5" spans="1:37" s="23" customFormat="1" ht="18" customHeight="1" x14ac:dyDescent="0.2">
      <c r="A5" s="25"/>
      <c r="B5" s="25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4"/>
      <c r="Q5" s="24"/>
      <c r="R5" s="24"/>
      <c r="S5" s="24"/>
      <c r="T5" s="24"/>
      <c r="U5" s="24"/>
      <c r="V5" s="65"/>
      <c r="W5" s="65"/>
      <c r="X5" s="65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</row>
    <row r="6" spans="1:37" s="23" customFormat="1" ht="18" customHeight="1" x14ac:dyDescent="0.6">
      <c r="A6" s="28"/>
      <c r="B6" s="28"/>
      <c r="C6" s="28"/>
      <c r="D6" s="28"/>
      <c r="E6" s="54"/>
      <c r="F6" s="54"/>
      <c r="G6" s="54"/>
      <c r="H6" s="54"/>
      <c r="I6" s="54"/>
      <c r="J6" s="54"/>
      <c r="K6" s="54"/>
      <c r="L6" s="54"/>
      <c r="M6" s="55"/>
      <c r="N6" s="55"/>
      <c r="O6" s="55"/>
      <c r="P6" s="55"/>
      <c r="Q6" s="55"/>
      <c r="R6" s="55"/>
      <c r="S6" s="55"/>
      <c r="T6" s="55"/>
      <c r="U6" s="55"/>
      <c r="V6" s="55"/>
      <c r="W6" s="27"/>
      <c r="X6" s="27"/>
      <c r="Y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s="23" customFormat="1" ht="18" customHeight="1" x14ac:dyDescent="0.6">
      <c r="A7" s="72" t="s">
        <v>84</v>
      </c>
      <c r="B7" s="72"/>
      <c r="C7" s="72"/>
      <c r="D7" s="72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28"/>
      <c r="AA7" s="56"/>
      <c r="AB7" s="69" t="s">
        <v>75</v>
      </c>
      <c r="AC7" s="69"/>
      <c r="AD7" s="69"/>
      <c r="AE7" s="69"/>
      <c r="AF7" s="69"/>
      <c r="AG7" s="69"/>
      <c r="AH7" s="62"/>
      <c r="AI7" s="62"/>
      <c r="AJ7" s="62"/>
      <c r="AK7" s="62"/>
    </row>
    <row r="8" spans="1:37" s="23" customFormat="1" ht="18" customHeight="1" x14ac:dyDescent="0.6">
      <c r="A8" s="73" t="s">
        <v>25</v>
      </c>
      <c r="B8" s="73"/>
      <c r="C8" s="73"/>
      <c r="D8" s="7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28"/>
      <c r="AA8" s="56"/>
      <c r="AB8" s="70"/>
      <c r="AC8" s="70"/>
      <c r="AD8" s="70"/>
      <c r="AE8" s="70"/>
      <c r="AF8" s="70"/>
      <c r="AG8" s="70"/>
      <c r="AH8" s="63"/>
      <c r="AI8" s="63"/>
      <c r="AJ8" s="63"/>
      <c r="AK8" s="63"/>
    </row>
    <row r="9" spans="1:37" s="23" customFormat="1" ht="18" customHeight="1" x14ac:dyDescent="0.2">
      <c r="A9" s="30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x14ac:dyDescent="0.2">
      <c r="A10" s="199" t="s">
        <v>0</v>
      </c>
      <c r="B10" s="200"/>
      <c r="C10" s="200" t="s">
        <v>28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 t="s">
        <v>1</v>
      </c>
      <c r="Q10" s="200"/>
      <c r="R10" s="200"/>
      <c r="S10" s="200"/>
      <c r="T10" s="200" t="s">
        <v>2</v>
      </c>
      <c r="U10" s="200"/>
      <c r="V10" s="200" t="s">
        <v>3</v>
      </c>
      <c r="W10" s="200"/>
      <c r="X10" s="200"/>
      <c r="Y10" s="200"/>
      <c r="Z10" s="200" t="s">
        <v>4</v>
      </c>
      <c r="AA10" s="200"/>
      <c r="AB10" s="200"/>
      <c r="AC10" s="200"/>
      <c r="AD10" s="200"/>
      <c r="AE10" s="200"/>
      <c r="AF10" s="200" t="s">
        <v>5</v>
      </c>
      <c r="AG10" s="200"/>
      <c r="AH10" s="200"/>
      <c r="AI10" s="200"/>
      <c r="AJ10" s="200"/>
      <c r="AK10" s="203"/>
    </row>
    <row r="11" spans="1:37" x14ac:dyDescent="0.2">
      <c r="A11" s="201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4"/>
    </row>
    <row r="12" spans="1:37" ht="19.5" customHeight="1" x14ac:dyDescent="0.2">
      <c r="A12" s="326"/>
      <c r="B12" s="327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5"/>
      <c r="Q12" s="325"/>
      <c r="R12" s="325"/>
      <c r="S12" s="325"/>
      <c r="T12" s="329"/>
      <c r="U12" s="329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3"/>
      <c r="AG12" s="323"/>
      <c r="AH12" s="323"/>
      <c r="AI12" s="323"/>
      <c r="AJ12" s="323"/>
      <c r="AK12" s="324"/>
    </row>
    <row r="13" spans="1:37" ht="19.5" customHeight="1" x14ac:dyDescent="0.2">
      <c r="A13" s="318"/>
      <c r="B13" s="319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1"/>
      <c r="Q13" s="321"/>
      <c r="R13" s="321"/>
      <c r="S13" s="321"/>
      <c r="T13" s="322"/>
      <c r="U13" s="322"/>
      <c r="V13" s="321"/>
      <c r="W13" s="321"/>
      <c r="X13" s="321"/>
      <c r="Y13" s="321"/>
      <c r="Z13" s="325"/>
      <c r="AA13" s="325"/>
      <c r="AB13" s="325"/>
      <c r="AC13" s="325"/>
      <c r="AD13" s="325"/>
      <c r="AE13" s="325"/>
      <c r="AF13" s="307"/>
      <c r="AG13" s="307"/>
      <c r="AH13" s="307"/>
      <c r="AI13" s="307"/>
      <c r="AJ13" s="307"/>
      <c r="AK13" s="308"/>
    </row>
    <row r="14" spans="1:37" ht="19.5" customHeight="1" x14ac:dyDescent="0.2">
      <c r="A14" s="318"/>
      <c r="B14" s="319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1"/>
      <c r="Q14" s="321"/>
      <c r="R14" s="321"/>
      <c r="S14" s="321"/>
      <c r="T14" s="322"/>
      <c r="U14" s="322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07"/>
      <c r="AG14" s="307"/>
      <c r="AH14" s="307"/>
      <c r="AI14" s="307"/>
      <c r="AJ14" s="307"/>
      <c r="AK14" s="308"/>
    </row>
    <row r="15" spans="1:37" ht="19.5" customHeight="1" x14ac:dyDescent="0.2">
      <c r="A15" s="318"/>
      <c r="B15" s="319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1"/>
      <c r="Q15" s="321"/>
      <c r="R15" s="321"/>
      <c r="S15" s="321"/>
      <c r="T15" s="322"/>
      <c r="U15" s="322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07"/>
      <c r="AG15" s="307"/>
      <c r="AH15" s="307"/>
      <c r="AI15" s="307"/>
      <c r="AJ15" s="307"/>
      <c r="AK15" s="308"/>
    </row>
    <row r="16" spans="1:37" ht="19.5" customHeight="1" x14ac:dyDescent="0.2">
      <c r="A16" s="318"/>
      <c r="B16" s="319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1"/>
      <c r="Q16" s="321"/>
      <c r="R16" s="321"/>
      <c r="S16" s="321"/>
      <c r="T16" s="322"/>
      <c r="U16" s="322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07"/>
      <c r="AG16" s="307"/>
      <c r="AH16" s="307"/>
      <c r="AI16" s="307"/>
      <c r="AJ16" s="307"/>
      <c r="AK16" s="308"/>
    </row>
    <row r="17" spans="1:37" ht="19.5" customHeight="1" x14ac:dyDescent="0.2">
      <c r="A17" s="318"/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1"/>
      <c r="Q17" s="321"/>
      <c r="R17" s="321"/>
      <c r="S17" s="321"/>
      <c r="T17" s="322"/>
      <c r="U17" s="322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07"/>
      <c r="AG17" s="307"/>
      <c r="AH17" s="307"/>
      <c r="AI17" s="307"/>
      <c r="AJ17" s="307"/>
      <c r="AK17" s="308"/>
    </row>
    <row r="18" spans="1:37" ht="19.5" customHeight="1" x14ac:dyDescent="0.2">
      <c r="A18" s="318"/>
      <c r="B18" s="319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1"/>
      <c r="Q18" s="321"/>
      <c r="R18" s="321"/>
      <c r="S18" s="321"/>
      <c r="T18" s="322"/>
      <c r="U18" s="322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07"/>
      <c r="AG18" s="307"/>
      <c r="AH18" s="307"/>
      <c r="AI18" s="307"/>
      <c r="AJ18" s="307"/>
      <c r="AK18" s="308"/>
    </row>
    <row r="19" spans="1:37" ht="19.5" customHeight="1" x14ac:dyDescent="0.2">
      <c r="A19" s="318"/>
      <c r="B19" s="319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1"/>
      <c r="Q19" s="321"/>
      <c r="R19" s="321"/>
      <c r="S19" s="321"/>
      <c r="T19" s="322"/>
      <c r="U19" s="322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07"/>
      <c r="AG19" s="307"/>
      <c r="AH19" s="307"/>
      <c r="AI19" s="307"/>
      <c r="AJ19" s="307"/>
      <c r="AK19" s="308"/>
    </row>
    <row r="20" spans="1:37" ht="19.5" customHeight="1" x14ac:dyDescent="0.2">
      <c r="A20" s="318"/>
      <c r="B20" s="319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1"/>
      <c r="Q20" s="321"/>
      <c r="R20" s="321"/>
      <c r="S20" s="321"/>
      <c r="T20" s="322"/>
      <c r="U20" s="322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07"/>
      <c r="AG20" s="307"/>
      <c r="AH20" s="307"/>
      <c r="AI20" s="307"/>
      <c r="AJ20" s="307"/>
      <c r="AK20" s="308"/>
    </row>
    <row r="21" spans="1:37" ht="19.5" customHeight="1" x14ac:dyDescent="0.2">
      <c r="A21" s="318"/>
      <c r="B21" s="319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1"/>
      <c r="Q21" s="321"/>
      <c r="R21" s="321"/>
      <c r="S21" s="321"/>
      <c r="T21" s="322"/>
      <c r="U21" s="322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07"/>
      <c r="AG21" s="307"/>
      <c r="AH21" s="307"/>
      <c r="AI21" s="307"/>
      <c r="AJ21" s="307"/>
      <c r="AK21" s="308"/>
    </row>
    <row r="22" spans="1:37" ht="19.5" customHeight="1" x14ac:dyDescent="0.2">
      <c r="A22" s="318"/>
      <c r="B22" s="319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1"/>
      <c r="Q22" s="321"/>
      <c r="R22" s="321"/>
      <c r="S22" s="321"/>
      <c r="T22" s="322"/>
      <c r="U22" s="322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07"/>
      <c r="AG22" s="307"/>
      <c r="AH22" s="307"/>
      <c r="AI22" s="307"/>
      <c r="AJ22" s="307"/>
      <c r="AK22" s="308"/>
    </row>
    <row r="23" spans="1:37" ht="19.5" customHeight="1" x14ac:dyDescent="0.2">
      <c r="A23" s="318"/>
      <c r="B23" s="319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1"/>
      <c r="Q23" s="321"/>
      <c r="R23" s="321"/>
      <c r="S23" s="321"/>
      <c r="T23" s="322"/>
      <c r="U23" s="322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07"/>
      <c r="AG23" s="307"/>
      <c r="AH23" s="307"/>
      <c r="AI23" s="307"/>
      <c r="AJ23" s="307"/>
      <c r="AK23" s="308"/>
    </row>
    <row r="24" spans="1:37" ht="19.5" customHeight="1" x14ac:dyDescent="0.2">
      <c r="A24" s="318"/>
      <c r="B24" s="319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1"/>
      <c r="Q24" s="321"/>
      <c r="R24" s="321"/>
      <c r="S24" s="321"/>
      <c r="T24" s="322"/>
      <c r="U24" s="322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07"/>
      <c r="AG24" s="307"/>
      <c r="AH24" s="307"/>
      <c r="AI24" s="307"/>
      <c r="AJ24" s="307"/>
      <c r="AK24" s="308"/>
    </row>
    <row r="25" spans="1:37" ht="19.5" customHeight="1" x14ac:dyDescent="0.2">
      <c r="A25" s="318"/>
      <c r="B25" s="319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1"/>
      <c r="Q25" s="321"/>
      <c r="R25" s="321"/>
      <c r="S25" s="321"/>
      <c r="T25" s="322"/>
      <c r="U25" s="322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07"/>
      <c r="AG25" s="307"/>
      <c r="AH25" s="307"/>
      <c r="AI25" s="307"/>
      <c r="AJ25" s="307"/>
      <c r="AK25" s="308"/>
    </row>
    <row r="26" spans="1:37" ht="19.5" customHeight="1" x14ac:dyDescent="0.2">
      <c r="A26" s="318"/>
      <c r="B26" s="319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1"/>
      <c r="Q26" s="321"/>
      <c r="R26" s="321"/>
      <c r="S26" s="321"/>
      <c r="T26" s="322"/>
      <c r="U26" s="322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07"/>
      <c r="AG26" s="307"/>
      <c r="AH26" s="307"/>
      <c r="AI26" s="307"/>
      <c r="AJ26" s="307"/>
      <c r="AK26" s="308"/>
    </row>
    <row r="27" spans="1:37" ht="19.5" customHeight="1" x14ac:dyDescent="0.2">
      <c r="A27" s="318"/>
      <c r="B27" s="319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1"/>
      <c r="Q27" s="321"/>
      <c r="R27" s="321"/>
      <c r="S27" s="321"/>
      <c r="T27" s="322"/>
      <c r="U27" s="322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07"/>
      <c r="AG27" s="307"/>
      <c r="AH27" s="307"/>
      <c r="AI27" s="307"/>
      <c r="AJ27" s="307"/>
      <c r="AK27" s="308"/>
    </row>
    <row r="28" spans="1:37" ht="19.5" customHeight="1" x14ac:dyDescent="0.2">
      <c r="A28" s="318"/>
      <c r="B28" s="319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1"/>
      <c r="Q28" s="321"/>
      <c r="R28" s="321"/>
      <c r="S28" s="321"/>
      <c r="T28" s="322"/>
      <c r="U28" s="322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07"/>
      <c r="AG28" s="307"/>
      <c r="AH28" s="307"/>
      <c r="AI28" s="307"/>
      <c r="AJ28" s="307"/>
      <c r="AK28" s="308"/>
    </row>
    <row r="29" spans="1:37" ht="19.5" customHeight="1" x14ac:dyDescent="0.2">
      <c r="A29" s="318"/>
      <c r="B29" s="319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1"/>
      <c r="Q29" s="321"/>
      <c r="R29" s="321"/>
      <c r="S29" s="321"/>
      <c r="T29" s="322"/>
      <c r="U29" s="322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07"/>
      <c r="AG29" s="307"/>
      <c r="AH29" s="307"/>
      <c r="AI29" s="307"/>
      <c r="AJ29" s="307"/>
      <c r="AK29" s="308"/>
    </row>
    <row r="30" spans="1:37" ht="19.5" customHeight="1" x14ac:dyDescent="0.2">
      <c r="A30" s="318"/>
      <c r="B30" s="319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1"/>
      <c r="Q30" s="321"/>
      <c r="R30" s="321"/>
      <c r="S30" s="321"/>
      <c r="T30" s="322"/>
      <c r="U30" s="322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07"/>
      <c r="AG30" s="307"/>
      <c r="AH30" s="307"/>
      <c r="AI30" s="307"/>
      <c r="AJ30" s="307"/>
      <c r="AK30" s="308"/>
    </row>
    <row r="31" spans="1:37" ht="19.5" customHeight="1" x14ac:dyDescent="0.2">
      <c r="A31" s="318"/>
      <c r="B31" s="319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1"/>
      <c r="Q31" s="321"/>
      <c r="R31" s="321"/>
      <c r="S31" s="321"/>
      <c r="T31" s="322"/>
      <c r="U31" s="322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07"/>
      <c r="AG31" s="307"/>
      <c r="AH31" s="307"/>
      <c r="AI31" s="307"/>
      <c r="AJ31" s="307"/>
      <c r="AK31" s="308"/>
    </row>
    <row r="32" spans="1:37" ht="19.5" customHeight="1" x14ac:dyDescent="0.2">
      <c r="A32" s="318"/>
      <c r="B32" s="319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1"/>
      <c r="Q32" s="321"/>
      <c r="R32" s="321"/>
      <c r="S32" s="321"/>
      <c r="T32" s="322"/>
      <c r="U32" s="322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07"/>
      <c r="AG32" s="307"/>
      <c r="AH32" s="307"/>
      <c r="AI32" s="307"/>
      <c r="AJ32" s="307"/>
      <c r="AK32" s="308"/>
    </row>
    <row r="33" spans="1:37" ht="19.5" customHeight="1" x14ac:dyDescent="0.2">
      <c r="A33" s="318"/>
      <c r="B33" s="319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1"/>
      <c r="Q33" s="321"/>
      <c r="R33" s="321"/>
      <c r="S33" s="321"/>
      <c r="T33" s="322"/>
      <c r="U33" s="322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07"/>
      <c r="AG33" s="307"/>
      <c r="AH33" s="307"/>
      <c r="AI33" s="307"/>
      <c r="AJ33" s="307"/>
      <c r="AK33" s="308"/>
    </row>
    <row r="34" spans="1:37" ht="19.5" customHeight="1" x14ac:dyDescent="0.2">
      <c r="A34" s="318"/>
      <c r="B34" s="319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1"/>
      <c r="Q34" s="321"/>
      <c r="R34" s="321"/>
      <c r="S34" s="321"/>
      <c r="T34" s="322"/>
      <c r="U34" s="322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07"/>
      <c r="AG34" s="307"/>
      <c r="AH34" s="307"/>
      <c r="AI34" s="307"/>
      <c r="AJ34" s="307"/>
      <c r="AK34" s="308"/>
    </row>
    <row r="35" spans="1:37" ht="19.5" customHeight="1" x14ac:dyDescent="0.2">
      <c r="A35" s="309"/>
      <c r="B35" s="310"/>
      <c r="C35" s="311" t="s">
        <v>19</v>
      </c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2"/>
      <c r="Q35" s="312"/>
      <c r="R35" s="312"/>
      <c r="S35" s="312"/>
      <c r="T35" s="313"/>
      <c r="U35" s="313"/>
      <c r="V35" s="312"/>
      <c r="W35" s="312"/>
      <c r="X35" s="312"/>
      <c r="Y35" s="312"/>
      <c r="Z35" s="314"/>
      <c r="AA35" s="315"/>
      <c r="AB35" s="315"/>
      <c r="AC35" s="315"/>
      <c r="AD35" s="315"/>
      <c r="AE35" s="316"/>
      <c r="AF35" s="311"/>
      <c r="AG35" s="311"/>
      <c r="AH35" s="311"/>
      <c r="AI35" s="311"/>
      <c r="AJ35" s="311"/>
      <c r="AK35" s="317"/>
    </row>
    <row r="36" spans="1:37" ht="19.5" customHeight="1" x14ac:dyDescent="0.2">
      <c r="A36" s="303"/>
      <c r="B36" s="304"/>
      <c r="C36" s="298" t="s">
        <v>20</v>
      </c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305">
        <v>10</v>
      </c>
      <c r="Q36" s="305"/>
      <c r="R36" s="305"/>
      <c r="S36" s="305"/>
      <c r="T36" s="306" t="s">
        <v>22</v>
      </c>
      <c r="U36" s="306"/>
      <c r="V36" s="305"/>
      <c r="W36" s="305"/>
      <c r="X36" s="305"/>
      <c r="Y36" s="305"/>
      <c r="Z36" s="305">
        <f>Z35*0.1</f>
        <v>0</v>
      </c>
      <c r="AA36" s="305"/>
      <c r="AB36" s="305"/>
      <c r="AC36" s="305"/>
      <c r="AD36" s="305"/>
      <c r="AE36" s="305"/>
      <c r="AF36" s="298"/>
      <c r="AG36" s="298"/>
      <c r="AH36" s="298"/>
      <c r="AI36" s="298"/>
      <c r="AJ36" s="298"/>
      <c r="AK36" s="299"/>
    </row>
    <row r="37" spans="1:37" ht="37.5" customHeight="1" x14ac:dyDescent="0.2">
      <c r="A37" s="289"/>
      <c r="B37" s="183"/>
      <c r="C37" s="183" t="s">
        <v>21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1"/>
      <c r="AA37" s="301"/>
      <c r="AB37" s="301"/>
      <c r="AC37" s="301"/>
      <c r="AD37" s="301"/>
      <c r="AE37" s="301"/>
      <c r="AF37" s="183"/>
      <c r="AG37" s="183"/>
      <c r="AH37" s="183"/>
      <c r="AI37" s="183"/>
      <c r="AJ37" s="183"/>
      <c r="AK37" s="302"/>
    </row>
    <row r="38" spans="1:37" ht="19.5" customHeight="1" x14ac:dyDescent="0.2">
      <c r="A38" s="296" t="s">
        <v>26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</row>
    <row r="39" spans="1:37" ht="19.5" customHeight="1" x14ac:dyDescent="0.2">
      <c r="A39" s="297" t="s">
        <v>73</v>
      </c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46"/>
      <c r="W39" s="187"/>
      <c r="X39" s="188"/>
      <c r="Y39" s="189"/>
      <c r="Z39" s="187"/>
      <c r="AA39" s="188"/>
      <c r="AB39" s="189"/>
      <c r="AC39" s="187"/>
      <c r="AD39" s="188"/>
      <c r="AE39" s="189"/>
      <c r="AF39" s="187"/>
      <c r="AG39" s="188"/>
      <c r="AH39" s="189"/>
      <c r="AI39" s="187"/>
      <c r="AJ39" s="188"/>
      <c r="AK39" s="189"/>
    </row>
    <row r="40" spans="1:37" ht="19.5" customHeight="1" x14ac:dyDescent="0.2">
      <c r="A40" s="294" t="s">
        <v>43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46"/>
      <c r="W40" s="192"/>
      <c r="X40" s="193"/>
      <c r="Y40" s="194"/>
      <c r="Z40" s="192"/>
      <c r="AA40" s="193"/>
      <c r="AB40" s="194"/>
      <c r="AC40" s="192"/>
      <c r="AD40" s="193"/>
      <c r="AE40" s="194"/>
      <c r="AF40" s="192"/>
      <c r="AG40" s="193"/>
      <c r="AH40" s="194"/>
      <c r="AI40" s="192"/>
      <c r="AJ40" s="193"/>
      <c r="AK40" s="194"/>
    </row>
    <row r="41" spans="1:37" ht="19.5" customHeight="1" x14ac:dyDescent="0.2">
      <c r="A41" s="295" t="s">
        <v>81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46"/>
      <c r="W41" s="195"/>
      <c r="X41" s="196"/>
      <c r="Y41" s="197"/>
      <c r="Z41" s="195"/>
      <c r="AA41" s="196"/>
      <c r="AB41" s="197"/>
      <c r="AC41" s="195"/>
      <c r="AD41" s="196"/>
      <c r="AE41" s="197"/>
      <c r="AF41" s="195"/>
      <c r="AG41" s="196"/>
      <c r="AH41" s="197"/>
      <c r="AI41" s="195"/>
      <c r="AJ41" s="196"/>
      <c r="AK41" s="197"/>
    </row>
    <row r="42" spans="1:37" ht="19.5" customHeight="1" x14ac:dyDescent="0.2"/>
    <row r="43" spans="1:37" ht="19.5" customHeight="1" x14ac:dyDescent="0.2"/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7">
    <mergeCell ref="A1:C2"/>
    <mergeCell ref="D1:O2"/>
    <mergeCell ref="V4:X5"/>
    <mergeCell ref="Y4:AK5"/>
    <mergeCell ref="AD1:AE2"/>
    <mergeCell ref="AF1:AG2"/>
    <mergeCell ref="AH1:AI2"/>
    <mergeCell ref="AJ1:AK2"/>
    <mergeCell ref="AH7:AK8"/>
    <mergeCell ref="A10:B11"/>
    <mergeCell ref="C10:O11"/>
    <mergeCell ref="P10:S11"/>
    <mergeCell ref="T10:U11"/>
    <mergeCell ref="V10:Y11"/>
    <mergeCell ref="Z10:AE11"/>
    <mergeCell ref="AF10:AK11"/>
    <mergeCell ref="E7:Y7"/>
    <mergeCell ref="E8:Y8"/>
    <mergeCell ref="AB7:AG8"/>
    <mergeCell ref="A7:D7"/>
    <mergeCell ref="A8:D8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6:AK36"/>
    <mergeCell ref="A37:B37"/>
    <mergeCell ref="C37:O37"/>
    <mergeCell ref="P37:S37"/>
    <mergeCell ref="T37:U37"/>
    <mergeCell ref="V37:Y37"/>
    <mergeCell ref="Z37:AE37"/>
    <mergeCell ref="AF37:AK37"/>
    <mergeCell ref="A36:B36"/>
    <mergeCell ref="C36:O36"/>
    <mergeCell ref="P36:S36"/>
    <mergeCell ref="T36:U36"/>
    <mergeCell ref="V36:Y36"/>
    <mergeCell ref="Z36:AE36"/>
    <mergeCell ref="AI39:AK39"/>
    <mergeCell ref="A40:U40"/>
    <mergeCell ref="W40:Y41"/>
    <mergeCell ref="Z40:AB41"/>
    <mergeCell ref="AC40:AE41"/>
    <mergeCell ref="AF40:AH41"/>
    <mergeCell ref="AI40:AK41"/>
    <mergeCell ref="A41:U41"/>
    <mergeCell ref="A38:U38"/>
    <mergeCell ref="A39:U39"/>
    <mergeCell ref="W39:Y39"/>
    <mergeCell ref="Z39:AB39"/>
    <mergeCell ref="AC39:AE39"/>
    <mergeCell ref="AF39:AH39"/>
  </mergeCells>
  <phoneticPr fontId="1"/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鏡</vt:lpstr>
      <vt:lpstr>現場1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ymazaki</dc:creator>
  <cp:lastModifiedBy>nakayama</cp:lastModifiedBy>
  <cp:lastPrinted>2020-03-19T04:59:09Z</cp:lastPrinted>
  <dcterms:created xsi:type="dcterms:W3CDTF">2014-09-26T05:43:49Z</dcterms:created>
  <dcterms:modified xsi:type="dcterms:W3CDTF">2020-04-22T06:21:44Z</dcterms:modified>
</cp:coreProperties>
</file>